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tabRatio="664" activeTab="0"/>
  </bookViews>
  <sheets>
    <sheet name="SO_15" sheetId="1" r:id="rId1"/>
  </sheets>
  <definedNames>
    <definedName name="_xlnm.Print_Area" localSheetId="0">'SO_15'!$A$1:$F$47</definedName>
  </definedNames>
  <calcPr fullCalcOnLoad="1"/>
</workbook>
</file>

<file path=xl/sharedStrings.xml><?xml version="1.0" encoding="utf-8"?>
<sst xmlns="http://schemas.openxmlformats.org/spreadsheetml/2006/main" count="94" uniqueCount="56">
  <si>
    <t>ks</t>
  </si>
  <si>
    <t>Samolepka BLESK-B3</t>
  </si>
  <si>
    <t>Samolepka uzemnenie</t>
  </si>
  <si>
    <t>m</t>
  </si>
  <si>
    <t>Uzemňovacie vedenie, pásovina FeZn 30x4mm v zemi</t>
  </si>
  <si>
    <t>Svorka odbočovacia spojovacia (pásovina-pásovina), FeZn</t>
  </si>
  <si>
    <t>Svorka SR03 (pásovina-guľatina) d=8-10mm, FeZn</t>
  </si>
  <si>
    <t>Svorka odbočovacia pripojovacia (guľatina-stožiar), FeZn</t>
  </si>
  <si>
    <t>Svorka SJ01 k zemniacej tyči (ZT-guľatina), FeZn</t>
  </si>
  <si>
    <t>Guľatina FeZn 10mm (1kg/1,61m)</t>
  </si>
  <si>
    <t>Kábel silový medený CYKY-J 3x1,5</t>
  </si>
  <si>
    <t>Montáž kábla CYKY-J 3x1,5 v stožiari</t>
  </si>
  <si>
    <t>Uzemňovacia tyč FeZn 2,5m</t>
  </si>
  <si>
    <t>Zabitie zemniacej tyče dĺžky 2,5m do výkopu (vrch zemniacej tyče na dne výkopu), pripojenie guľatinou FeZn d 10mm</t>
  </si>
  <si>
    <t>Podružný materiál</t>
  </si>
  <si>
    <t>kpl</t>
  </si>
  <si>
    <t>Dopravné náklady, preskladovanie materiálu na stavbe</t>
  </si>
  <si>
    <t>Prenosné dočasné značenie</t>
  </si>
  <si>
    <t>x</t>
  </si>
  <si>
    <t>Geodetické zameranie stožiarov v teréne / sv.bod</t>
  </si>
  <si>
    <t>hod</t>
  </si>
  <si>
    <t>P.č.</t>
  </si>
  <si>
    <t>Názov výdavku</t>
  </si>
  <si>
    <t>MJ</t>
  </si>
  <si>
    <t xml:space="preserve">Počet </t>
  </si>
  <si>
    <t>Jednotková cena bez DPH [Eur]</t>
  </si>
  <si>
    <t>Celkom bez DPH [Eur]</t>
  </si>
  <si>
    <t>Predrealizačné vytýčenie inžinierskych sietí</t>
  </si>
  <si>
    <t>Prenájom montážnej plošiny</t>
  </si>
  <si>
    <t>Montáž pouličného svietidla do 6 m</t>
  </si>
  <si>
    <t>Odborné odskúšanie a kompletizácia svietidla pred montážou</t>
  </si>
  <si>
    <t>Stožiarová svorkovnica GURO EKM-2020-2D1, 2x10A 2ks 5x2,5-16, 3ks 5x2,5-10, 2xD01 (E14), stĺp min. fí 84mm, IP44</t>
  </si>
  <si>
    <t>Celkom (bez DPH)</t>
  </si>
  <si>
    <t>Východisková revízia stožiara</t>
  </si>
  <si>
    <t>Montáž stožiara do výšky 6 m, doprava (z blizkej skladky) a montáž stožiara, osadenie,zatiahnutie kábla</t>
  </si>
  <si>
    <t>Trúbka ohybná FXKVR 63mm 52mm 450N/5cm HDPE so zaťahovacím lankom</t>
  </si>
  <si>
    <t>Montáž svorky vrátane izolácie spojov</t>
  </si>
  <si>
    <t>Kábel silový medený CYKY-J 4x10</t>
  </si>
  <si>
    <t>Zaťahovanie kábla CYKY-J 4x10 do chráničky</t>
  </si>
  <si>
    <t>Pretlak pod komunikáciou, chránička d=63mm, záťah pásoviny FeZn 30x4mm, vrátane výkopu štartovacej a cieľovej jamy</t>
  </si>
  <si>
    <t>Fólia výstražná červená s bleskom</t>
  </si>
  <si>
    <t>Výkop v zeleni do hĺbky 70 cm, zatrávnenie, odvoz výkopku na skládku, pokládka pásoviny</t>
  </si>
  <si>
    <t>Betónový prefarbrikát pre stožiar prírubový typ B-50 alebo ekvivalent</t>
  </si>
  <si>
    <t>Výkop stožiarovej jamy 0,5 x 0,5 x 0,8 m</t>
  </si>
  <si>
    <t>Osadenie betónového prefabrikátu do hmotnosti 100 kg</t>
  </si>
  <si>
    <t>LED svietidlo typ L4 podľa špecifikácie minimálnych technických štandardov</t>
  </si>
  <si>
    <t>Montáž svorkovnice stožiarovej, pripevnenie svorkovnice, úprava káblov, montáž vodičov prierezu 4x10mm, montáž poistiek, zapojenie vývodu pre svietidlo, uzatvorenie svorkovnice min IP 43.</t>
  </si>
  <si>
    <t>Oprava stožiarového základu vrátane zhotovenia betónovej čapice</t>
  </si>
  <si>
    <t>H) Rozpočet</t>
  </si>
  <si>
    <t xml:space="preserve">Rozbúranie stožiarového základu existujúceho podperného bodu VO </t>
  </si>
  <si>
    <t>Demontáže zrezaných stožiarov, vrátane rozbúrania základu, odvozu a likvidácie vzniknutého odpadu, povrchové úpravy po demontáži stožiarového základu</t>
  </si>
  <si>
    <t>Rozvádzač RVO podľa výkresovej dokumentácie</t>
  </si>
  <si>
    <t>Montáž rozvádzača RVO</t>
  </si>
  <si>
    <t>Stožiar hliníkový prírubový výšky 6m prevedenie inox typ SAL 6 alebo ekvivalent</t>
  </si>
  <si>
    <t xml:space="preserve">Výložník hliníkový dĺžky 0,95m prevedenie inox typ WR-2/1/0,95/5 alebo ekvivalent </t>
  </si>
  <si>
    <t>Montáž výložníka do výšky 6m</t>
  </si>
</sst>
</file>

<file path=xl/styles.xml><?xml version="1.0" encoding="utf-8"?>
<styleSheet xmlns="http://schemas.openxmlformats.org/spreadsheetml/2006/main">
  <numFmts count="3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#,##0.00;\-#,##0.00"/>
    <numFmt numFmtId="181" formatCode="#,##0.000;\-#,##0.000"/>
    <numFmt numFmtId="182" formatCode="#,##0.00000;\-#,##0.00000"/>
    <numFmt numFmtId="183" formatCode="#,##0;\-#,##0"/>
    <numFmt numFmtId="184" formatCode="#,##0.00000"/>
    <numFmt numFmtId="185" formatCode="#,##0.000"/>
    <numFmt numFmtId="186" formatCode="\P\r\a\vd\a;&quot;Pravda&quot;;&quot;Nepravda&quot;"/>
    <numFmt numFmtId="187" formatCode="[$€-2]\ #\ ##,000_);[Red]\([$¥€-2]\ #\ ##,000\)"/>
    <numFmt numFmtId="188" formatCode="#,##0.00%"/>
    <numFmt numFmtId="189" formatCode="dd\.mm\.yyyy"/>
  </numFmts>
  <fonts count="53">
    <font>
      <sz val="8"/>
      <name val="MS Sans Serif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8"/>
      <color indexed="63"/>
      <name val="ArialCE"/>
      <family val="0"/>
    </font>
    <font>
      <sz val="8"/>
      <color indexed="18"/>
      <name val="ArialCE"/>
      <family val="0"/>
    </font>
    <font>
      <b/>
      <sz val="9"/>
      <color indexed="18"/>
      <name val="Tahoma"/>
      <family val="2"/>
    </font>
    <font>
      <b/>
      <sz val="10"/>
      <color indexed="63"/>
      <name val="ArialCE"/>
      <family val="0"/>
    </font>
    <font>
      <sz val="10"/>
      <color indexed="63"/>
      <name val="ArialCE"/>
      <family val="0"/>
    </font>
    <font>
      <b/>
      <sz val="9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2" tint="-0.7499799728393555"/>
      <name val="ArialCE"/>
      <family val="0"/>
    </font>
    <font>
      <sz val="8"/>
      <color rgb="FF000080"/>
      <name val="ArialCE"/>
      <family val="0"/>
    </font>
    <font>
      <b/>
      <sz val="9"/>
      <color rgb="FF000080"/>
      <name val="Tahoma"/>
      <family val="2"/>
    </font>
    <font>
      <b/>
      <sz val="10"/>
      <color theme="2" tint="-0.7499799728393555"/>
      <name val="ArialCE"/>
      <family val="0"/>
    </font>
    <font>
      <sz val="10"/>
      <color theme="2" tint="-0.7499799728393555"/>
      <name val="ArialCE"/>
      <family val="0"/>
    </font>
    <font>
      <b/>
      <sz val="9"/>
      <color theme="2" tint="-0.7499799728393555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Alignment="1">
      <alignment vertical="top"/>
    </xf>
    <xf numFmtId="0" fontId="0" fillId="0" borderId="0" xfId="0" applyAlignment="1" applyProtection="1">
      <alignment/>
      <protection/>
    </xf>
    <xf numFmtId="0" fontId="47" fillId="0" borderId="10" xfId="0" applyFont="1" applyBorder="1" applyAlignment="1" applyProtection="1">
      <alignment horizontal="left" wrapText="1"/>
      <protection/>
    </xf>
    <xf numFmtId="0" fontId="47" fillId="0" borderId="11" xfId="0" applyFont="1" applyBorder="1" applyAlignment="1" applyProtection="1">
      <alignment horizontal="left" wrapText="1"/>
      <protection/>
    </xf>
    <xf numFmtId="0" fontId="48" fillId="0" borderId="0" xfId="0" applyFont="1" applyBorder="1" applyAlignment="1" applyProtection="1">
      <alignment horizontal="center" wrapText="1"/>
      <protection/>
    </xf>
    <xf numFmtId="0" fontId="49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50" fillId="33" borderId="12" xfId="0" applyFont="1" applyFill="1" applyBorder="1" applyAlignment="1" applyProtection="1">
      <alignment vertical="center"/>
      <protection/>
    </xf>
    <xf numFmtId="0" fontId="51" fillId="33" borderId="13" xfId="0" applyFont="1" applyFill="1" applyBorder="1" applyAlignment="1" applyProtection="1">
      <alignment horizontal="center" wrapText="1"/>
      <protection/>
    </xf>
    <xf numFmtId="0" fontId="51" fillId="33" borderId="13" xfId="0" applyFont="1" applyFill="1" applyBorder="1" applyAlignment="1" applyProtection="1">
      <alignment horizontal="right" wrapText="1"/>
      <protection/>
    </xf>
    <xf numFmtId="167" fontId="50" fillId="33" borderId="14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7" fillId="34" borderId="10" xfId="0" applyFont="1" applyFill="1" applyBorder="1" applyAlignment="1" applyProtection="1">
      <alignment horizontal="center" vertical="center" wrapText="1"/>
      <protection/>
    </xf>
    <xf numFmtId="167" fontId="47" fillId="0" borderId="10" xfId="0" applyNumberFormat="1" applyFont="1" applyBorder="1" applyAlignment="1" applyProtection="1">
      <alignment vertical="center" wrapText="1"/>
      <protection/>
    </xf>
    <xf numFmtId="167" fontId="47" fillId="0" borderId="15" xfId="0" applyNumberFormat="1" applyFont="1" applyBorder="1" applyAlignment="1" applyProtection="1">
      <alignment vertical="center" wrapText="1"/>
      <protection/>
    </xf>
    <xf numFmtId="167" fontId="47" fillId="0" borderId="10" xfId="0" applyNumberFormat="1" applyFont="1" applyBorder="1" applyAlignment="1" applyProtection="1">
      <alignment horizontal="right" vertical="center" wrapText="1"/>
      <protection/>
    </xf>
    <xf numFmtId="167" fontId="47" fillId="0" borderId="10" xfId="0" applyNumberFormat="1" applyFont="1" applyFill="1" applyBorder="1" applyAlignment="1" applyProtection="1">
      <alignment vertical="center" wrapText="1"/>
      <protection/>
    </xf>
    <xf numFmtId="0" fontId="47" fillId="0" borderId="16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52" fillId="0" borderId="17" xfId="0" applyFont="1" applyBorder="1" applyAlignment="1" applyProtection="1">
      <alignment horizontal="center" vertical="center" wrapText="1"/>
      <protection/>
    </xf>
    <xf numFmtId="0" fontId="52" fillId="0" borderId="18" xfId="0" applyFont="1" applyBorder="1" applyAlignment="1" applyProtection="1">
      <alignment horizontal="center" vertical="center" wrapText="1"/>
      <protection/>
    </xf>
    <xf numFmtId="0" fontId="52" fillId="0" borderId="19" xfId="0" applyFont="1" applyBorder="1" applyAlignment="1" applyProtection="1">
      <alignment horizontal="center" vertical="center" wrapText="1"/>
      <protection/>
    </xf>
    <xf numFmtId="0" fontId="52" fillId="0" borderId="20" xfId="0" applyFont="1" applyBorder="1" applyAlignment="1" applyProtection="1">
      <alignment horizontal="center" vertical="center" wrapText="1"/>
      <protection/>
    </xf>
    <xf numFmtId="0" fontId="52" fillId="0" borderId="21" xfId="0" applyFont="1" applyBorder="1" applyAlignment="1" applyProtection="1">
      <alignment horizontal="center" vertical="center" wrapText="1"/>
      <protection/>
    </xf>
    <xf numFmtId="0" fontId="52" fillId="0" borderId="2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3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="115" zoomScaleSheetLayoutView="115" zoomScalePageLayoutView="0" workbookViewId="0" topLeftCell="A16">
      <selection activeCell="E4" sqref="E4:E47"/>
    </sheetView>
  </sheetViews>
  <sheetFormatPr defaultColWidth="8.66015625" defaultRowHeight="10.5"/>
  <cols>
    <col min="1" max="1" width="6.16015625" style="0" customWidth="1"/>
    <col min="2" max="2" width="55" style="0" customWidth="1"/>
    <col min="3" max="3" width="7" style="0" customWidth="1"/>
    <col min="4" max="4" width="8.16015625" style="0" customWidth="1"/>
    <col min="5" max="6" width="14.66015625" style="0" customWidth="1"/>
  </cols>
  <sheetData>
    <row r="1" spans="1:6" s="1" customFormat="1" ht="15.75" customHeight="1" thickBot="1">
      <c r="A1" s="20" t="s">
        <v>48</v>
      </c>
      <c r="B1" s="21"/>
      <c r="C1" s="21"/>
      <c r="D1" s="21"/>
      <c r="E1" s="21"/>
      <c r="F1" s="22"/>
    </row>
    <row r="2" spans="1:6" s="1" customFormat="1" ht="15.75" customHeight="1">
      <c r="A2" s="23" t="s">
        <v>21</v>
      </c>
      <c r="B2" s="25" t="s">
        <v>22</v>
      </c>
      <c r="C2" s="25" t="s">
        <v>23</v>
      </c>
      <c r="D2" s="25" t="s">
        <v>24</v>
      </c>
      <c r="E2" s="25" t="s">
        <v>25</v>
      </c>
      <c r="F2" s="27" t="s">
        <v>26</v>
      </c>
    </row>
    <row r="3" spans="1:6" s="1" customFormat="1" ht="23.25" customHeight="1">
      <c r="A3" s="24"/>
      <c r="B3" s="26"/>
      <c r="C3" s="26"/>
      <c r="D3" s="26"/>
      <c r="E3" s="26"/>
      <c r="F3" s="28"/>
    </row>
    <row r="4" spans="1:6" s="1" customFormat="1" ht="33.75">
      <c r="A4" s="17">
        <v>1</v>
      </c>
      <c r="B4" s="2" t="s">
        <v>50</v>
      </c>
      <c r="C4" s="11" t="s">
        <v>15</v>
      </c>
      <c r="D4" s="12">
        <v>1</v>
      </c>
      <c r="E4" s="16"/>
      <c r="F4" s="14">
        <f>D4*E4</f>
        <v>0</v>
      </c>
    </row>
    <row r="5" spans="1:6" s="1" customFormat="1" ht="10.5" customHeight="1">
      <c r="A5" s="17">
        <v>2</v>
      </c>
      <c r="B5" s="2" t="s">
        <v>49</v>
      </c>
      <c r="C5" s="11" t="s">
        <v>0</v>
      </c>
      <c r="D5" s="12">
        <v>1</v>
      </c>
      <c r="E5" s="16"/>
      <c r="F5" s="14">
        <f aca="true" t="shared" si="0" ref="F5:F25">D5*E5</f>
        <v>0</v>
      </c>
    </row>
    <row r="6" spans="1:6" s="1" customFormat="1" ht="11.25">
      <c r="A6" s="17">
        <v>3</v>
      </c>
      <c r="B6" s="2" t="s">
        <v>43</v>
      </c>
      <c r="C6" s="11" t="s">
        <v>0</v>
      </c>
      <c r="D6" s="12">
        <v>28</v>
      </c>
      <c r="E6" s="16"/>
      <c r="F6" s="14">
        <f t="shared" si="0"/>
        <v>0</v>
      </c>
    </row>
    <row r="7" spans="1:6" s="1" customFormat="1" ht="22.5">
      <c r="A7" s="17">
        <v>4</v>
      </c>
      <c r="B7" s="2" t="s">
        <v>41</v>
      </c>
      <c r="C7" s="11" t="s">
        <v>3</v>
      </c>
      <c r="D7" s="11">
        <v>1070</v>
      </c>
      <c r="E7" s="15"/>
      <c r="F7" s="14">
        <f t="shared" si="0"/>
        <v>0</v>
      </c>
    </row>
    <row r="8" spans="1:6" s="1" customFormat="1" ht="22.5" customHeight="1">
      <c r="A8" s="17">
        <v>5</v>
      </c>
      <c r="B8" s="2" t="s">
        <v>39</v>
      </c>
      <c r="C8" s="11" t="s">
        <v>3</v>
      </c>
      <c r="D8" s="11">
        <v>10</v>
      </c>
      <c r="E8" s="15"/>
      <c r="F8" s="14">
        <f t="shared" si="0"/>
        <v>0</v>
      </c>
    </row>
    <row r="9" spans="1:6" s="1" customFormat="1" ht="11.25">
      <c r="A9" s="17">
        <v>6</v>
      </c>
      <c r="B9" s="2" t="s">
        <v>4</v>
      </c>
      <c r="C9" s="11" t="s">
        <v>3</v>
      </c>
      <c r="D9" s="11">
        <v>1080</v>
      </c>
      <c r="E9" s="15"/>
      <c r="F9" s="14">
        <f t="shared" si="0"/>
        <v>0</v>
      </c>
    </row>
    <row r="10" spans="1:6" s="1" customFormat="1" ht="11.25">
      <c r="A10" s="17">
        <v>7</v>
      </c>
      <c r="B10" s="2" t="s">
        <v>5</v>
      </c>
      <c r="C10" s="11" t="s">
        <v>0</v>
      </c>
      <c r="D10" s="11">
        <v>28</v>
      </c>
      <c r="E10" s="15"/>
      <c r="F10" s="14">
        <f t="shared" si="0"/>
        <v>0</v>
      </c>
    </row>
    <row r="11" spans="1:6" s="1" customFormat="1" ht="11.25">
      <c r="A11" s="17">
        <v>8</v>
      </c>
      <c r="B11" s="2" t="s">
        <v>6</v>
      </c>
      <c r="C11" s="11" t="s">
        <v>0</v>
      </c>
      <c r="D11" s="11">
        <v>58</v>
      </c>
      <c r="E11" s="15"/>
      <c r="F11" s="14">
        <f t="shared" si="0"/>
        <v>0</v>
      </c>
    </row>
    <row r="12" spans="1:6" s="1" customFormat="1" ht="11.25">
      <c r="A12" s="17">
        <v>9</v>
      </c>
      <c r="B12" s="2" t="s">
        <v>7</v>
      </c>
      <c r="C12" s="11" t="s">
        <v>0</v>
      </c>
      <c r="D12" s="11">
        <v>28</v>
      </c>
      <c r="E12" s="15"/>
      <c r="F12" s="14">
        <f t="shared" si="0"/>
        <v>0</v>
      </c>
    </row>
    <row r="13" spans="1:6" s="1" customFormat="1" ht="11.25">
      <c r="A13" s="17">
        <v>10</v>
      </c>
      <c r="B13" s="2" t="s">
        <v>8</v>
      </c>
      <c r="C13" s="11" t="s">
        <v>0</v>
      </c>
      <c r="D13" s="11">
        <v>3</v>
      </c>
      <c r="E13" s="15"/>
      <c r="F13" s="14">
        <f t="shared" si="0"/>
        <v>0</v>
      </c>
    </row>
    <row r="14" spans="1:6" s="1" customFormat="1" ht="11.25">
      <c r="A14" s="17">
        <v>11</v>
      </c>
      <c r="B14" s="2" t="s">
        <v>36</v>
      </c>
      <c r="C14" s="11" t="s">
        <v>0</v>
      </c>
      <c r="D14" s="11">
        <v>123</v>
      </c>
      <c r="E14" s="15"/>
      <c r="F14" s="14">
        <f t="shared" si="0"/>
        <v>0</v>
      </c>
    </row>
    <row r="15" spans="1:6" s="1" customFormat="1" ht="11.25">
      <c r="A15" s="17">
        <v>12</v>
      </c>
      <c r="B15" s="3" t="s">
        <v>9</v>
      </c>
      <c r="C15" s="11" t="s">
        <v>3</v>
      </c>
      <c r="D15" s="12">
        <v>90</v>
      </c>
      <c r="E15" s="13"/>
      <c r="F15" s="14">
        <f t="shared" si="0"/>
        <v>0</v>
      </c>
    </row>
    <row r="16" spans="1:6" s="1" customFormat="1" ht="11.25">
      <c r="A16" s="17">
        <v>13</v>
      </c>
      <c r="B16" s="2" t="s">
        <v>12</v>
      </c>
      <c r="C16" s="11" t="s">
        <v>0</v>
      </c>
      <c r="D16" s="11">
        <v>3</v>
      </c>
      <c r="E16" s="13"/>
      <c r="F16" s="14">
        <f t="shared" si="0"/>
        <v>0</v>
      </c>
    </row>
    <row r="17" spans="1:6" s="1" customFormat="1" ht="22.5">
      <c r="A17" s="17">
        <v>14</v>
      </c>
      <c r="B17" s="2" t="s">
        <v>13</v>
      </c>
      <c r="C17" s="11" t="s">
        <v>0</v>
      </c>
      <c r="D17" s="11">
        <v>3</v>
      </c>
      <c r="E17" s="13"/>
      <c r="F17" s="14">
        <f t="shared" si="0"/>
        <v>0</v>
      </c>
    </row>
    <row r="18" spans="1:6" s="1" customFormat="1" ht="11.25">
      <c r="A18" s="17">
        <v>15</v>
      </c>
      <c r="B18" s="2" t="s">
        <v>10</v>
      </c>
      <c r="C18" s="11" t="s">
        <v>3</v>
      </c>
      <c r="D18" s="11">
        <v>180</v>
      </c>
      <c r="E18" s="15"/>
      <c r="F18" s="14">
        <f t="shared" si="0"/>
        <v>0</v>
      </c>
    </row>
    <row r="19" spans="1:6" s="1" customFormat="1" ht="11.25">
      <c r="A19" s="17">
        <v>16</v>
      </c>
      <c r="B19" s="2" t="s">
        <v>11</v>
      </c>
      <c r="C19" s="11" t="s">
        <v>3</v>
      </c>
      <c r="D19" s="11">
        <v>180</v>
      </c>
      <c r="E19" s="15"/>
      <c r="F19" s="14">
        <f t="shared" si="0"/>
        <v>0</v>
      </c>
    </row>
    <row r="20" spans="1:6" s="1" customFormat="1" ht="11.25">
      <c r="A20" s="17">
        <v>17</v>
      </c>
      <c r="B20" s="2" t="s">
        <v>37</v>
      </c>
      <c r="C20" s="11" t="s">
        <v>3</v>
      </c>
      <c r="D20" s="11">
        <v>1200</v>
      </c>
      <c r="E20" s="15"/>
      <c r="F20" s="14">
        <f t="shared" si="0"/>
        <v>0</v>
      </c>
    </row>
    <row r="21" spans="1:6" s="1" customFormat="1" ht="22.5">
      <c r="A21" s="17">
        <v>18</v>
      </c>
      <c r="B21" s="2" t="s">
        <v>35</v>
      </c>
      <c r="C21" s="11" t="s">
        <v>3</v>
      </c>
      <c r="D21" s="11">
        <v>1200</v>
      </c>
      <c r="E21" s="15"/>
      <c r="F21" s="14">
        <f t="shared" si="0"/>
        <v>0</v>
      </c>
    </row>
    <row r="22" spans="1:6" s="1" customFormat="1" ht="11.25">
      <c r="A22" s="17">
        <v>19</v>
      </c>
      <c r="B22" s="2" t="s">
        <v>38</v>
      </c>
      <c r="C22" s="11" t="s">
        <v>3</v>
      </c>
      <c r="D22" s="11">
        <v>1200</v>
      </c>
      <c r="E22" s="15"/>
      <c r="F22" s="14">
        <f t="shared" si="0"/>
        <v>0</v>
      </c>
    </row>
    <row r="23" spans="1:6" s="1" customFormat="1" ht="11.25" customHeight="1">
      <c r="A23" s="17">
        <v>20</v>
      </c>
      <c r="B23" s="2" t="s">
        <v>47</v>
      </c>
      <c r="C23" s="11" t="s">
        <v>0</v>
      </c>
      <c r="D23" s="12">
        <v>1</v>
      </c>
      <c r="E23" s="16"/>
      <c r="F23" s="14">
        <f t="shared" si="0"/>
        <v>0</v>
      </c>
    </row>
    <row r="24" spans="1:6" s="1" customFormat="1" ht="22.5" customHeight="1">
      <c r="A24" s="17">
        <v>21</v>
      </c>
      <c r="B24" s="2" t="s">
        <v>42</v>
      </c>
      <c r="C24" s="11" t="s">
        <v>0</v>
      </c>
      <c r="D24" s="12">
        <v>28</v>
      </c>
      <c r="E24" s="16"/>
      <c r="F24" s="14">
        <f t="shared" si="0"/>
        <v>0</v>
      </c>
    </row>
    <row r="25" spans="1:6" s="1" customFormat="1" ht="11.25">
      <c r="A25" s="17">
        <v>22</v>
      </c>
      <c r="B25" s="2" t="s">
        <v>44</v>
      </c>
      <c r="C25" s="11" t="s">
        <v>0</v>
      </c>
      <c r="D25" s="12">
        <v>28</v>
      </c>
      <c r="E25" s="16"/>
      <c r="F25" s="14">
        <f t="shared" si="0"/>
        <v>0</v>
      </c>
    </row>
    <row r="26" spans="1:6" s="1" customFormat="1" ht="22.5">
      <c r="A26" s="17">
        <v>24</v>
      </c>
      <c r="B26" s="2" t="s">
        <v>53</v>
      </c>
      <c r="C26" s="11" t="s">
        <v>0</v>
      </c>
      <c r="D26" s="12">
        <v>28</v>
      </c>
      <c r="E26" s="13"/>
      <c r="F26" s="14">
        <f>D26*E26</f>
        <v>0</v>
      </c>
    </row>
    <row r="27" spans="1:6" s="1" customFormat="1" ht="21.75" customHeight="1">
      <c r="A27" s="17">
        <v>25</v>
      </c>
      <c r="B27" s="2" t="s">
        <v>34</v>
      </c>
      <c r="C27" s="11" t="s">
        <v>0</v>
      </c>
      <c r="D27" s="11">
        <v>28</v>
      </c>
      <c r="E27" s="15"/>
      <c r="F27" s="14">
        <f aca="true" t="shared" si="1" ref="F27:F46">D27*E27</f>
        <v>0</v>
      </c>
    </row>
    <row r="28" spans="1:6" s="1" customFormat="1" ht="21.75" customHeight="1">
      <c r="A28" s="17">
        <v>26</v>
      </c>
      <c r="B28" s="2" t="s">
        <v>54</v>
      </c>
      <c r="C28" s="11" t="s">
        <v>0</v>
      </c>
      <c r="D28" s="11">
        <v>28</v>
      </c>
      <c r="E28" s="15"/>
      <c r="F28" s="14">
        <f>D28*E28</f>
        <v>0</v>
      </c>
    </row>
    <row r="29" spans="1:6" s="1" customFormat="1" ht="11.25">
      <c r="A29" s="17">
        <v>27</v>
      </c>
      <c r="B29" s="2" t="s">
        <v>55</v>
      </c>
      <c r="C29" s="11" t="s">
        <v>0</v>
      </c>
      <c r="D29" s="11">
        <v>28</v>
      </c>
      <c r="E29" s="15"/>
      <c r="F29" s="14">
        <f>D29*E29</f>
        <v>0</v>
      </c>
    </row>
    <row r="30" spans="1:6" s="1" customFormat="1" ht="22.5">
      <c r="A30" s="17">
        <v>28</v>
      </c>
      <c r="B30" s="2" t="s">
        <v>45</v>
      </c>
      <c r="C30" s="11" t="s">
        <v>0</v>
      </c>
      <c r="D30" s="12">
        <v>28</v>
      </c>
      <c r="E30" s="13"/>
      <c r="F30" s="14">
        <f t="shared" si="1"/>
        <v>0</v>
      </c>
    </row>
    <row r="31" spans="1:6" s="1" customFormat="1" ht="11.25">
      <c r="A31" s="17">
        <v>29</v>
      </c>
      <c r="B31" s="2" t="s">
        <v>30</v>
      </c>
      <c r="C31" s="11" t="s">
        <v>0</v>
      </c>
      <c r="D31" s="12">
        <v>28</v>
      </c>
      <c r="E31" s="13"/>
      <c r="F31" s="14">
        <f>D31*E31</f>
        <v>0</v>
      </c>
    </row>
    <row r="32" spans="1:6" s="1" customFormat="1" ht="11.25">
      <c r="A32" s="17">
        <v>30</v>
      </c>
      <c r="B32" s="2" t="s">
        <v>29</v>
      </c>
      <c r="C32" s="11" t="s">
        <v>0</v>
      </c>
      <c r="D32" s="11">
        <v>28</v>
      </c>
      <c r="E32" s="15"/>
      <c r="F32" s="14">
        <f>D32*E32</f>
        <v>0</v>
      </c>
    </row>
    <row r="33" spans="1:6" s="1" customFormat="1" ht="22.5">
      <c r="A33" s="17">
        <v>31</v>
      </c>
      <c r="B33" s="2" t="s">
        <v>31</v>
      </c>
      <c r="C33" s="11" t="s">
        <v>0</v>
      </c>
      <c r="D33" s="11">
        <v>29</v>
      </c>
      <c r="E33" s="15"/>
      <c r="F33" s="14">
        <f t="shared" si="1"/>
        <v>0</v>
      </c>
    </row>
    <row r="34" spans="1:6" s="1" customFormat="1" ht="33.75" customHeight="1">
      <c r="A34" s="17">
        <v>32</v>
      </c>
      <c r="B34" s="2" t="s">
        <v>46</v>
      </c>
      <c r="C34" s="11" t="s">
        <v>0</v>
      </c>
      <c r="D34" s="11">
        <v>29</v>
      </c>
      <c r="E34" s="15"/>
      <c r="F34" s="14">
        <f t="shared" si="1"/>
        <v>0</v>
      </c>
    </row>
    <row r="35" spans="1:6" s="1" customFormat="1" ht="11.25">
      <c r="A35" s="17">
        <v>33</v>
      </c>
      <c r="B35" s="2" t="s">
        <v>51</v>
      </c>
      <c r="C35" s="11" t="s">
        <v>0</v>
      </c>
      <c r="D35" s="11">
        <v>1</v>
      </c>
      <c r="E35" s="15"/>
      <c r="F35" s="14">
        <f>D35*E35</f>
        <v>0</v>
      </c>
    </row>
    <row r="36" spans="1:6" s="1" customFormat="1" ht="11.25">
      <c r="A36" s="17">
        <v>34</v>
      </c>
      <c r="B36" s="2" t="s">
        <v>52</v>
      </c>
      <c r="C36" s="11" t="s">
        <v>0</v>
      </c>
      <c r="D36" s="11">
        <v>1</v>
      </c>
      <c r="E36" s="15"/>
      <c r="F36" s="14">
        <f>D36*E36</f>
        <v>0</v>
      </c>
    </row>
    <row r="37" spans="1:6" s="1" customFormat="1" ht="11.25">
      <c r="A37" s="17">
        <v>35</v>
      </c>
      <c r="B37" s="2" t="s">
        <v>1</v>
      </c>
      <c r="C37" s="11" t="s">
        <v>0</v>
      </c>
      <c r="D37" s="11">
        <v>28</v>
      </c>
      <c r="E37" s="15"/>
      <c r="F37" s="14">
        <f>D37*E37</f>
        <v>0</v>
      </c>
    </row>
    <row r="38" spans="1:6" s="1" customFormat="1" ht="11.25">
      <c r="A38" s="17">
        <v>36</v>
      </c>
      <c r="B38" s="2" t="s">
        <v>2</v>
      </c>
      <c r="C38" s="11" t="s">
        <v>0</v>
      </c>
      <c r="D38" s="11">
        <v>28</v>
      </c>
      <c r="E38" s="15"/>
      <c r="F38" s="14">
        <f>D38*E38</f>
        <v>0</v>
      </c>
    </row>
    <row r="39" spans="1:6" s="1" customFormat="1" ht="11.25">
      <c r="A39" s="17">
        <v>37</v>
      </c>
      <c r="B39" s="2" t="s">
        <v>40</v>
      </c>
      <c r="C39" s="11" t="s">
        <v>3</v>
      </c>
      <c r="D39" s="11">
        <v>1070</v>
      </c>
      <c r="E39" s="15"/>
      <c r="F39" s="14">
        <f>D39*E39</f>
        <v>0</v>
      </c>
    </row>
    <row r="40" spans="1:6" s="1" customFormat="1" ht="11.25">
      <c r="A40" s="17">
        <v>38</v>
      </c>
      <c r="B40" s="2" t="s">
        <v>14</v>
      </c>
      <c r="C40" s="11" t="s">
        <v>15</v>
      </c>
      <c r="D40" s="11">
        <v>1</v>
      </c>
      <c r="E40" s="13"/>
      <c r="F40" s="14">
        <f t="shared" si="1"/>
        <v>0</v>
      </c>
    </row>
    <row r="41" spans="1:6" s="1" customFormat="1" ht="11.25">
      <c r="A41" s="17">
        <v>39</v>
      </c>
      <c r="B41" s="2" t="s">
        <v>28</v>
      </c>
      <c r="C41" s="11" t="s">
        <v>20</v>
      </c>
      <c r="D41" s="11">
        <v>30</v>
      </c>
      <c r="E41" s="13"/>
      <c r="F41" s="14">
        <f>D41*E41</f>
        <v>0</v>
      </c>
    </row>
    <row r="42" spans="1:6" s="1" customFormat="1" ht="11.25">
      <c r="A42" s="17">
        <v>40</v>
      </c>
      <c r="B42" s="2" t="s">
        <v>16</v>
      </c>
      <c r="C42" s="11" t="s">
        <v>15</v>
      </c>
      <c r="D42" s="11">
        <v>1</v>
      </c>
      <c r="E42" s="13"/>
      <c r="F42" s="14">
        <f t="shared" si="1"/>
        <v>0</v>
      </c>
    </row>
    <row r="43" spans="1:6" s="1" customFormat="1" ht="11.25">
      <c r="A43" s="17">
        <v>41</v>
      </c>
      <c r="B43" s="2" t="s">
        <v>27</v>
      </c>
      <c r="C43" s="18" t="s">
        <v>18</v>
      </c>
      <c r="D43" s="19">
        <v>1</v>
      </c>
      <c r="E43" s="15"/>
      <c r="F43" s="14">
        <f t="shared" si="1"/>
        <v>0</v>
      </c>
    </row>
    <row r="44" spans="1:6" s="1" customFormat="1" ht="11.25">
      <c r="A44" s="17">
        <v>42</v>
      </c>
      <c r="B44" s="2" t="s">
        <v>17</v>
      </c>
      <c r="C44" s="18" t="s">
        <v>18</v>
      </c>
      <c r="D44" s="19">
        <v>1</v>
      </c>
      <c r="E44" s="15"/>
      <c r="F44" s="14">
        <f t="shared" si="1"/>
        <v>0</v>
      </c>
    </row>
    <row r="45" spans="1:6" s="1" customFormat="1" ht="11.25">
      <c r="A45" s="17">
        <v>43</v>
      </c>
      <c r="B45" s="2" t="s">
        <v>19</v>
      </c>
      <c r="C45" s="11" t="s">
        <v>0</v>
      </c>
      <c r="D45" s="11">
        <v>28</v>
      </c>
      <c r="E45" s="15"/>
      <c r="F45" s="14">
        <f t="shared" si="1"/>
        <v>0</v>
      </c>
    </row>
    <row r="46" spans="1:6" s="1" customFormat="1" ht="12" thickBot="1">
      <c r="A46" s="17">
        <v>44</v>
      </c>
      <c r="B46" s="2" t="s">
        <v>33</v>
      </c>
      <c r="C46" s="11" t="s">
        <v>18</v>
      </c>
      <c r="D46" s="11">
        <v>28</v>
      </c>
      <c r="E46" s="15"/>
      <c r="F46" s="14">
        <f t="shared" si="1"/>
        <v>0</v>
      </c>
    </row>
    <row r="47" spans="1:13" s="1" customFormat="1" ht="15" customHeight="1" thickBot="1">
      <c r="A47" s="7" t="s">
        <v>32</v>
      </c>
      <c r="B47" s="8"/>
      <c r="C47" s="8"/>
      <c r="D47" s="9"/>
      <c r="E47" s="8"/>
      <c r="F47" s="10">
        <f>SUM(F4:F46)</f>
        <v>0</v>
      </c>
      <c r="G47" s="4"/>
      <c r="H47" s="5"/>
      <c r="I47" s="4"/>
      <c r="J47" s="4"/>
      <c r="K47" s="4"/>
      <c r="L47" s="4"/>
      <c r="M47" s="6"/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printOptions/>
  <pageMargins left="0.7480314960629921" right="0.7480314960629921" top="0.984251968503937" bottom="0.984251968503937" header="0.31496062992125984" footer="0.31496062992125984"/>
  <pageSetup horizontalDpi="600" verticalDpi="600" orientation="portrait" paperSize="9" r:id="rId1"/>
  <headerFooter>
    <oddFooter>&amp;CStrana &amp;P z &amp;N</oddFooter>
  </headerFooter>
  <rowBreaks count="1" manualBreakCount="1">
    <brk id="4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SYKOROVA</dc:creator>
  <cp:keywords/>
  <dc:description/>
  <cp:lastModifiedBy>NATŠIN Vladimir</cp:lastModifiedBy>
  <cp:lastPrinted>2018-08-02T15:21:18Z</cp:lastPrinted>
  <dcterms:created xsi:type="dcterms:W3CDTF">2018-02-09T07:49:34Z</dcterms:created>
  <dcterms:modified xsi:type="dcterms:W3CDTF">2018-09-20T06:59:03Z</dcterms:modified>
  <cp:category/>
  <cp:version/>
  <cp:contentType/>
  <cp:contentStatus/>
</cp:coreProperties>
</file>