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20"/>
  </bookViews>
  <sheets>
    <sheet name="Hárok1" sheetId="14" r:id="rId1"/>
  </sheets>
  <calcPr calcId="152511"/>
</workbook>
</file>

<file path=xl/calcChain.xml><?xml version="1.0" encoding="utf-8"?>
<calcChain xmlns="http://schemas.openxmlformats.org/spreadsheetml/2006/main">
  <c r="E26" i="14" l="1"/>
  <c r="E8" i="14" l="1"/>
  <c r="E17" i="14"/>
  <c r="E23" i="14"/>
  <c r="D32" i="14"/>
  <c r="C29" i="14"/>
  <c r="C32" i="14" s="1"/>
  <c r="C23" i="14"/>
  <c r="C17" i="14"/>
  <c r="C14" i="14"/>
  <c r="C8" i="14"/>
  <c r="E32" i="14" l="1"/>
  <c r="C7" i="14"/>
</calcChain>
</file>

<file path=xl/sharedStrings.xml><?xml version="1.0" encoding="utf-8"?>
<sst xmlns="http://schemas.openxmlformats.org/spreadsheetml/2006/main" count="35" uniqueCount="33">
  <si>
    <t>Tovary a služby</t>
  </si>
  <si>
    <t>Mzdy</t>
  </si>
  <si>
    <t>Odvody</t>
  </si>
  <si>
    <t>Nemocenské dávky</t>
  </si>
  <si>
    <t>22xxxx</t>
  </si>
  <si>
    <t>Platby za služby</t>
  </si>
  <si>
    <t>21xxxx</t>
  </si>
  <si>
    <t>Príjmy z prenájmu</t>
  </si>
  <si>
    <t>Finančné operácie príjmové</t>
  </si>
  <si>
    <t>45xxxx</t>
  </si>
  <si>
    <t>Zostatok prostriedkov z predchádzajúcich rokov</t>
  </si>
  <si>
    <t xml:space="preserve">Bežné výdavky </t>
  </si>
  <si>
    <t>Bežné príjmy</t>
  </si>
  <si>
    <t>Finančné operácie výdavkové</t>
  </si>
  <si>
    <t>81xxxx</t>
  </si>
  <si>
    <t>Výdavky - podnikateľská činnosť  spolu</t>
  </si>
  <si>
    <t>Príjmy - podnikateľská činnosť spolu</t>
  </si>
  <si>
    <t>Poplatok za uloženie odpadov</t>
  </si>
  <si>
    <t>Úroka z vkladov</t>
  </si>
  <si>
    <t>Ostatné výdavkové operácie - odvod FR</t>
  </si>
  <si>
    <t>Kapitálové výdavky</t>
  </si>
  <si>
    <t>71xxxx</t>
  </si>
  <si>
    <t>Zberný dvor váha</t>
  </si>
  <si>
    <t>Śpeciálny stroj na posyp a údržbu chodníkov</t>
  </si>
  <si>
    <t>Nádstavba - sypač MK</t>
  </si>
  <si>
    <t>Rozpočet na rok 2021 schválený Uznesením č. 133/2020, dňa 09.12.2020</t>
  </si>
  <si>
    <t>13xxxx</t>
  </si>
  <si>
    <t>24xxxx</t>
  </si>
  <si>
    <t>Projekt na uzatvorenie skládky Zubrohlava</t>
  </si>
  <si>
    <t>Rozpočet + RO  č.1/2021</t>
  </si>
  <si>
    <t>RO č.1/2021</t>
  </si>
  <si>
    <r>
      <t xml:space="preserve">                    </t>
    </r>
    <r>
      <rPr>
        <b/>
        <i/>
        <sz val="14"/>
        <color theme="1"/>
        <rFont val="Arial Narrow"/>
        <family val="2"/>
        <charset val="238"/>
      </rPr>
      <t xml:space="preserve"> Rozpočet - Technické služby mesta Námestovo  na rok  2021</t>
    </r>
  </si>
  <si>
    <t>7xxxxx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</si>
</sst>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Arial Narrow"/>
      <family val="2"/>
      <charset val="238"/>
    </font>
    <font>
      <b/>
      <sz val="9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0" fontId="4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right"/>
    </xf>
    <xf numFmtId="0" fontId="2" fillId="0" borderId="0" xfId="0" applyFont="1" applyFill="1"/>
    <xf numFmtId="0" fontId="3" fillId="0" borderId="0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wrapText="1"/>
    </xf>
    <xf numFmtId="0" fontId="3" fillId="2" borderId="0" xfId="0" applyFont="1" applyFill="1" applyBorder="1"/>
    <xf numFmtId="0" fontId="6" fillId="0" borderId="0" xfId="0" applyFont="1"/>
    <xf numFmtId="0" fontId="5" fillId="0" borderId="0" xfId="0" applyFont="1" applyFill="1" applyBorder="1"/>
    <xf numFmtId="49" fontId="2" fillId="4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4" fontId="0" fillId="0" borderId="0" xfId="0" applyNumberFormat="1" applyFill="1" applyBorder="1"/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4" fontId="6" fillId="0" borderId="0" xfId="0" applyNumberFormat="1" applyFont="1" applyBorder="1"/>
    <xf numFmtId="4" fontId="0" fillId="0" borderId="0" xfId="0" applyNumberFormat="1" applyBorder="1"/>
    <xf numFmtId="4" fontId="5" fillId="0" borderId="0" xfId="0" applyNumberFormat="1" applyFont="1" applyFill="1" applyBorder="1"/>
    <xf numFmtId="0" fontId="3" fillId="2" borderId="1" xfId="0" applyNumberFormat="1" applyFont="1" applyFill="1" applyBorder="1"/>
    <xf numFmtId="0" fontId="0" fillId="0" borderId="1" xfId="0" applyNumberFormat="1" applyBorder="1"/>
    <xf numFmtId="0" fontId="2" fillId="2" borderId="1" xfId="0" applyNumberFormat="1" applyFont="1" applyFill="1" applyBorder="1"/>
    <xf numFmtId="0" fontId="4" fillId="3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wrapText="1"/>
    </xf>
    <xf numFmtId="0" fontId="5" fillId="5" borderId="1" xfId="0" applyNumberFormat="1" applyFont="1" applyFill="1" applyBorder="1"/>
    <xf numFmtId="0" fontId="2" fillId="5" borderId="1" xfId="0" applyFont="1" applyFill="1" applyBorder="1"/>
    <xf numFmtId="0" fontId="4" fillId="6" borderId="1" xfId="0" applyFont="1" applyFill="1" applyBorder="1" applyAlignment="1">
      <alignment wrapText="1"/>
    </xf>
    <xf numFmtId="0" fontId="4" fillId="0" borderId="0" xfId="0" applyFont="1" applyFill="1"/>
    <xf numFmtId="0" fontId="1" fillId="0" borderId="0" xfId="0" applyFont="1"/>
    <xf numFmtId="0" fontId="8" fillId="2" borderId="2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5" fillId="5" borderId="4" xfId="0" applyNumberFormat="1" applyFont="1" applyFill="1" applyBorder="1"/>
    <xf numFmtId="0" fontId="0" fillId="0" borderId="4" xfId="0" applyNumberFormat="1" applyBorder="1"/>
    <xf numFmtId="0" fontId="0" fillId="0" borderId="5" xfId="0" applyNumberFormat="1" applyBorder="1"/>
    <xf numFmtId="0" fontId="8" fillId="2" borderId="6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/>
    <xf numFmtId="0" fontId="6" fillId="3" borderId="1" xfId="0" applyNumberFormat="1" applyFont="1" applyFill="1" applyBorder="1"/>
    <xf numFmtId="0" fontId="6" fillId="3" borderId="4" xfId="0" applyNumberFormat="1" applyFont="1" applyFill="1" applyBorder="1"/>
    <xf numFmtId="0" fontId="5" fillId="3" borderId="4" xfId="0" applyNumberFormat="1" applyFont="1" applyFill="1" applyBorder="1"/>
    <xf numFmtId="0" fontId="4" fillId="6" borderId="1" xfId="0" applyNumberFormat="1" applyFont="1" applyFill="1" applyBorder="1"/>
    <xf numFmtId="0" fontId="4" fillId="6" borderId="4" xfId="0" applyNumberFormat="1" applyFont="1" applyFill="1" applyBorder="1"/>
  </cellXfs>
  <cellStyles count="1">
    <cellStyle name="Normáln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269875</xdr:colOff>
      <xdr:row>0</xdr:row>
      <xdr:rowOff>0</xdr:rowOff>
    </xdr:from>
    <xdr:to>
      <xdr:col>1</xdr:col>
      <xdr:colOff>560048</xdr:colOff>
      <xdr:row>2</xdr:row>
      <xdr:rowOff>10319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0"/>
          <a:ext cx="718798" cy="391319"/>
        </a:xfrm>
        <a:prstGeom prst="rect">
          <a:avLst/>
        </a:prstGeom>
      </xdr:spPr>
    </xdr:pic>
    <xdr:clientData/>
  </xdr:twoCellAnchor>
  <xdr:twoCellAnchor editAs="oneCell">
    <xdr:from>
      <xdr:col>0</xdr:col>
      <xdr:colOff>170188</xdr:colOff>
      <xdr:row>0</xdr:row>
      <xdr:rowOff>0</xdr:rowOff>
    </xdr:from>
    <xdr:to>
      <xdr:col>1</xdr:col>
      <xdr:colOff>560048</xdr:colOff>
      <xdr:row>3</xdr:row>
      <xdr:rowOff>142875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8" y="0"/>
          <a:ext cx="81848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topLeftCell="A13" workbookViewId="0">
      <selection activeCell="L29" sqref="L29"/>
    </sheetView>
  </sheetViews>
  <sheetFormatPr defaultRowHeight="15" x14ac:dyDescent="0.25"/>
  <cols>
    <col min="1" max="1" width="6.42578125" customWidth="1"/>
    <col min="2" max="2" width="38.7109375" customWidth="1"/>
    <col min="3" max="3" width="15.7109375" customWidth="1"/>
    <col min="4" max="4" width="17.28515625" customWidth="1"/>
    <col min="5" max="5" width="16.7109375" customWidth="1"/>
    <col min="6" max="6" width="17.140625" customWidth="1"/>
    <col min="7" max="7" width="15.5703125" customWidth="1"/>
    <col min="8" max="8" width="10" bestFit="1" customWidth="1"/>
  </cols>
  <sheetData>
    <row r="1" spans="1:8" ht="16.5" x14ac:dyDescent="0.3">
      <c r="A1" s="1"/>
      <c r="B1" s="1"/>
      <c r="C1" s="10"/>
    </row>
    <row r="2" spans="1:8" ht="16.5" x14ac:dyDescent="0.3">
      <c r="A2" s="1"/>
      <c r="B2" s="1"/>
      <c r="C2" s="6"/>
    </row>
    <row r="3" spans="1:8" ht="18.75" x14ac:dyDescent="0.3">
      <c r="A3" s="1"/>
      <c r="B3" s="2" t="s">
        <v>31</v>
      </c>
      <c r="C3" s="6"/>
    </row>
    <row r="4" spans="1:8" ht="17.25" thickBot="1" x14ac:dyDescent="0.35">
      <c r="A4" s="1"/>
      <c r="B4" s="1"/>
      <c r="C4" s="6"/>
    </row>
    <row r="5" spans="1:8" ht="17.25" hidden="1" thickBot="1" x14ac:dyDescent="0.35">
      <c r="A5" s="1"/>
      <c r="B5" s="1"/>
      <c r="C5" s="6"/>
    </row>
    <row r="6" spans="1:8" ht="54.75" thickBot="1" x14ac:dyDescent="0.3">
      <c r="A6" s="3"/>
      <c r="B6" s="7"/>
      <c r="C6" s="32" t="s">
        <v>25</v>
      </c>
      <c r="D6" s="37" t="s">
        <v>30</v>
      </c>
      <c r="E6" s="33" t="s">
        <v>29</v>
      </c>
      <c r="F6" s="16"/>
      <c r="G6" s="17"/>
    </row>
    <row r="7" spans="1:8" ht="16.5" x14ac:dyDescent="0.3">
      <c r="A7" s="25"/>
      <c r="B7" s="26" t="s">
        <v>16</v>
      </c>
      <c r="C7" s="27">
        <f>C8+C14</f>
        <v>466550</v>
      </c>
      <c r="D7" s="27"/>
      <c r="E7" s="34">
        <v>466550</v>
      </c>
      <c r="F7" s="20"/>
      <c r="G7" s="20"/>
    </row>
    <row r="8" spans="1:8" ht="16.5" x14ac:dyDescent="0.3">
      <c r="A8" s="3"/>
      <c r="B8" s="24" t="s">
        <v>12</v>
      </c>
      <c r="C8" s="38">
        <f>SUM(C9:C12)</f>
        <v>310550</v>
      </c>
      <c r="D8" s="38"/>
      <c r="E8" s="41">
        <f>SUM(E9:E12)</f>
        <v>310550</v>
      </c>
      <c r="F8" s="18"/>
      <c r="G8" s="18"/>
    </row>
    <row r="9" spans="1:8" ht="16.5" x14ac:dyDescent="0.3">
      <c r="A9" s="13" t="s">
        <v>26</v>
      </c>
      <c r="B9" s="9" t="s">
        <v>17</v>
      </c>
      <c r="C9" s="21">
        <v>61800</v>
      </c>
      <c r="D9" s="22"/>
      <c r="E9" s="35">
        <v>61800</v>
      </c>
      <c r="F9" s="19"/>
      <c r="G9" s="19"/>
    </row>
    <row r="10" spans="1:8" ht="16.5" x14ac:dyDescent="0.3">
      <c r="A10" s="8" t="s">
        <v>6</v>
      </c>
      <c r="B10" s="9" t="s">
        <v>7</v>
      </c>
      <c r="C10" s="21">
        <v>12000</v>
      </c>
      <c r="D10" s="22"/>
      <c r="E10" s="35">
        <v>12000</v>
      </c>
      <c r="F10" s="19"/>
      <c r="G10" s="19"/>
    </row>
    <row r="11" spans="1:8" ht="16.5" x14ac:dyDescent="0.3">
      <c r="A11" s="8" t="s">
        <v>4</v>
      </c>
      <c r="B11" s="9" t="s">
        <v>5</v>
      </c>
      <c r="C11" s="21">
        <v>236600</v>
      </c>
      <c r="D11" s="22"/>
      <c r="E11" s="35">
        <v>236600</v>
      </c>
      <c r="F11" s="19"/>
      <c r="G11" s="19"/>
      <c r="H11" s="15"/>
    </row>
    <row r="12" spans="1:8" ht="16.5" x14ac:dyDescent="0.3">
      <c r="A12" s="14" t="s">
        <v>27</v>
      </c>
      <c r="B12" s="9" t="s">
        <v>18</v>
      </c>
      <c r="C12" s="21">
        <v>150</v>
      </c>
      <c r="D12" s="22"/>
      <c r="E12" s="35">
        <v>150</v>
      </c>
      <c r="F12" s="19"/>
      <c r="G12" s="19"/>
    </row>
    <row r="13" spans="1:8" ht="16.5" x14ac:dyDescent="0.3">
      <c r="A13" s="8"/>
      <c r="B13" s="9"/>
      <c r="C13" s="21"/>
      <c r="D13" s="22"/>
      <c r="E13" s="35"/>
      <c r="F13" s="19"/>
      <c r="G13" s="19"/>
    </row>
    <row r="14" spans="1:8" ht="16.5" x14ac:dyDescent="0.3">
      <c r="A14" s="8"/>
      <c r="B14" s="24" t="s">
        <v>8</v>
      </c>
      <c r="C14" s="38">
        <f>C15</f>
        <v>156000</v>
      </c>
      <c r="D14" s="39"/>
      <c r="E14" s="40">
        <v>156000</v>
      </c>
      <c r="F14" s="18"/>
      <c r="G14" s="18"/>
    </row>
    <row r="15" spans="1:8" ht="20.25" customHeight="1" x14ac:dyDescent="0.3">
      <c r="A15" s="8" t="s">
        <v>9</v>
      </c>
      <c r="B15" s="9" t="s">
        <v>10</v>
      </c>
      <c r="C15" s="21">
        <v>156000</v>
      </c>
      <c r="D15" s="22"/>
      <c r="E15" s="35">
        <v>156000</v>
      </c>
      <c r="F15" s="19"/>
      <c r="G15" s="19"/>
    </row>
    <row r="16" spans="1:8" ht="16.5" x14ac:dyDescent="0.3">
      <c r="A16" s="8"/>
      <c r="B16" s="9"/>
      <c r="C16" s="21"/>
      <c r="D16" s="22"/>
      <c r="E16" s="35"/>
      <c r="F16" s="19"/>
      <c r="G16" s="19"/>
    </row>
    <row r="17" spans="1:7" ht="16.5" x14ac:dyDescent="0.3">
      <c r="A17" s="4"/>
      <c r="B17" s="29" t="s">
        <v>11</v>
      </c>
      <c r="C17" s="42">
        <f>SUM(C18:C21)</f>
        <v>253115</v>
      </c>
      <c r="D17" s="42"/>
      <c r="E17" s="43">
        <f>SUM(E18:E21)</f>
        <v>253115</v>
      </c>
      <c r="F17" s="18"/>
      <c r="G17" s="18"/>
    </row>
    <row r="18" spans="1:7" ht="16.5" x14ac:dyDescent="0.3">
      <c r="A18" s="4">
        <v>610</v>
      </c>
      <c r="B18" s="9" t="s">
        <v>1</v>
      </c>
      <c r="C18" s="23">
        <v>49150</v>
      </c>
      <c r="D18" s="22"/>
      <c r="E18" s="35">
        <v>49150</v>
      </c>
      <c r="F18" s="19"/>
      <c r="G18" s="19"/>
    </row>
    <row r="19" spans="1:7" ht="16.5" x14ac:dyDescent="0.3">
      <c r="A19" s="4">
        <v>620</v>
      </c>
      <c r="B19" s="9" t="s">
        <v>2</v>
      </c>
      <c r="C19" s="23">
        <v>18655</v>
      </c>
      <c r="D19" s="22"/>
      <c r="E19" s="35">
        <v>18655</v>
      </c>
      <c r="F19" s="19"/>
      <c r="G19" s="19"/>
    </row>
    <row r="20" spans="1:7" ht="16.5" x14ac:dyDescent="0.3">
      <c r="A20" s="4">
        <v>630</v>
      </c>
      <c r="B20" s="9" t="s">
        <v>0</v>
      </c>
      <c r="C20" s="23">
        <v>184960</v>
      </c>
      <c r="D20" s="22"/>
      <c r="E20" s="35">
        <v>184960</v>
      </c>
      <c r="F20" s="19"/>
      <c r="G20" s="19"/>
    </row>
    <row r="21" spans="1:7" ht="16.5" x14ac:dyDescent="0.3">
      <c r="A21" s="4">
        <v>640</v>
      </c>
      <c r="B21" s="9" t="s">
        <v>3</v>
      </c>
      <c r="C21" s="23">
        <v>350</v>
      </c>
      <c r="D21" s="22"/>
      <c r="E21" s="35">
        <v>350</v>
      </c>
      <c r="F21" s="19"/>
      <c r="G21" s="19"/>
    </row>
    <row r="22" spans="1:7" ht="16.5" x14ac:dyDescent="0.3">
      <c r="A22" s="4"/>
      <c r="B22" s="9"/>
      <c r="C22" s="23"/>
      <c r="D22" s="22"/>
      <c r="E22" s="35"/>
      <c r="F22" s="19"/>
      <c r="G22" s="19"/>
    </row>
    <row r="23" spans="1:7" ht="16.5" x14ac:dyDescent="0.3">
      <c r="A23" s="4"/>
      <c r="B23" s="29" t="s">
        <v>20</v>
      </c>
      <c r="C23" s="42">
        <f>SUM(C24:C26)</f>
        <v>143000</v>
      </c>
      <c r="D23" s="42"/>
      <c r="E23" s="43">
        <f>SUM(E24:E27)</f>
        <v>143000</v>
      </c>
      <c r="F23" s="19"/>
      <c r="G23" s="19"/>
    </row>
    <row r="24" spans="1:7" ht="16.5" x14ac:dyDescent="0.3">
      <c r="A24" s="4" t="s">
        <v>21</v>
      </c>
      <c r="B24" s="9" t="s">
        <v>22</v>
      </c>
      <c r="C24" s="23">
        <v>23000</v>
      </c>
      <c r="D24" s="22"/>
      <c r="E24" s="35">
        <v>23000</v>
      </c>
      <c r="F24" s="19"/>
      <c r="G24" s="19"/>
    </row>
    <row r="25" spans="1:7" ht="16.5" x14ac:dyDescent="0.3">
      <c r="A25" s="4" t="s">
        <v>21</v>
      </c>
      <c r="B25" s="9" t="s">
        <v>23</v>
      </c>
      <c r="C25" s="23">
        <v>60000</v>
      </c>
      <c r="D25" s="22"/>
      <c r="E25" s="35">
        <v>60000</v>
      </c>
      <c r="F25" s="19"/>
      <c r="G25" s="19"/>
    </row>
    <row r="26" spans="1:7" ht="16.5" x14ac:dyDescent="0.3">
      <c r="A26" s="4" t="s">
        <v>21</v>
      </c>
      <c r="B26" s="9" t="s">
        <v>24</v>
      </c>
      <c r="C26" s="23">
        <v>60000</v>
      </c>
      <c r="D26" s="22">
        <v>-10000</v>
      </c>
      <c r="E26" s="35">
        <f>D26+C26</f>
        <v>50000</v>
      </c>
      <c r="F26" s="19"/>
      <c r="G26" s="19"/>
    </row>
    <row r="27" spans="1:7" ht="16.5" x14ac:dyDescent="0.3">
      <c r="A27" s="4" t="s">
        <v>32</v>
      </c>
      <c r="B27" s="9" t="s">
        <v>28</v>
      </c>
      <c r="C27" s="23"/>
      <c r="D27" s="22">
        <v>10000</v>
      </c>
      <c r="E27" s="35">
        <v>10000</v>
      </c>
      <c r="F27" s="19"/>
      <c r="G27" s="19"/>
    </row>
    <row r="28" spans="1:7" ht="16.5" x14ac:dyDescent="0.3">
      <c r="A28" s="4"/>
      <c r="B28" s="9"/>
      <c r="C28" s="23"/>
      <c r="D28" s="22"/>
      <c r="E28" s="35"/>
      <c r="F28" s="19"/>
      <c r="G28" s="19"/>
    </row>
    <row r="29" spans="1:7" ht="18.75" customHeight="1" x14ac:dyDescent="0.3">
      <c r="A29" s="4"/>
      <c r="B29" s="29" t="s">
        <v>13</v>
      </c>
      <c r="C29" s="42">
        <f>C30</f>
        <v>52000</v>
      </c>
      <c r="D29" s="42"/>
      <c r="E29" s="43">
        <v>52000</v>
      </c>
      <c r="F29" s="18"/>
      <c r="G29" s="18"/>
    </row>
    <row r="30" spans="1:7" ht="16.5" x14ac:dyDescent="0.3">
      <c r="A30" s="4" t="s">
        <v>14</v>
      </c>
      <c r="B30" s="9" t="s">
        <v>19</v>
      </c>
      <c r="C30" s="23">
        <v>52000</v>
      </c>
      <c r="D30" s="22"/>
      <c r="E30" s="35">
        <v>52000</v>
      </c>
      <c r="F30" s="19"/>
      <c r="G30" s="19"/>
    </row>
    <row r="31" spans="1:7" ht="16.5" x14ac:dyDescent="0.3">
      <c r="A31" s="4"/>
      <c r="B31" s="9"/>
      <c r="C31" s="23"/>
      <c r="D31" s="36"/>
      <c r="E31" s="35"/>
      <c r="F31" s="19"/>
      <c r="G31" s="19"/>
    </row>
    <row r="32" spans="1:7" ht="16.5" x14ac:dyDescent="0.3">
      <c r="A32" s="28"/>
      <c r="B32" s="26" t="s">
        <v>15</v>
      </c>
      <c r="C32" s="27">
        <f>C17+C23+C29</f>
        <v>448115</v>
      </c>
      <c r="D32" s="27">
        <f>D17+D23+D29</f>
        <v>0</v>
      </c>
      <c r="E32" s="34">
        <f>E17+E23+E29</f>
        <v>448115</v>
      </c>
      <c r="F32" s="18"/>
      <c r="G32" s="18"/>
    </row>
    <row r="33" spans="1:5" ht="16.5" x14ac:dyDescent="0.3">
      <c r="A33" s="1"/>
      <c r="B33" s="5"/>
      <c r="C33" s="6"/>
    </row>
    <row r="34" spans="1:5" ht="16.5" x14ac:dyDescent="0.3">
      <c r="A34" s="1"/>
      <c r="B34" s="5"/>
      <c r="C34" s="6"/>
    </row>
    <row r="35" spans="1:5" ht="16.5" x14ac:dyDescent="0.3">
      <c r="A35" s="1"/>
      <c r="B35" s="5"/>
      <c r="C35" s="6"/>
      <c r="D35" s="11"/>
      <c r="E35" s="11"/>
    </row>
    <row r="36" spans="1:5" ht="16.5" x14ac:dyDescent="0.3">
      <c r="A36" s="1"/>
      <c r="B36" s="30"/>
      <c r="C36" s="12"/>
      <c r="D36" s="31"/>
      <c r="E36" s="11"/>
    </row>
    <row r="37" spans="1:5" ht="16.5" x14ac:dyDescent="0.3">
      <c r="A37" s="1"/>
      <c r="B37" s="5"/>
      <c r="C37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2021-02-08T11:19:34Z</dcterms:modified>
</cp:coreProperties>
</file>