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árok1" sheetId="1" r:id="rId1"/>
  </sheets>
  <definedNames>
    <definedName name="_xlnm.Print_Area" localSheetId="0">Hárok1!$A$1:$I$33</definedName>
  </definedNames>
  <calcPr calcId="152511"/>
</workbook>
</file>

<file path=xl/calcChain.xml><?xml version="1.0" encoding="utf-8"?>
<calcChain xmlns="http://schemas.openxmlformats.org/spreadsheetml/2006/main">
  <c r="I19" i="1" l="1"/>
  <c r="F14" i="1" l="1"/>
  <c r="F23" i="1" s="1"/>
  <c r="F10" i="1" l="1"/>
  <c r="E21" i="1" l="1"/>
  <c r="G21" i="1" l="1"/>
  <c r="I21" i="1"/>
  <c r="E16" i="1"/>
  <c r="E17" i="1"/>
  <c r="E18" i="1"/>
  <c r="E15" i="1"/>
  <c r="I15" i="1" s="1"/>
  <c r="E12" i="1"/>
  <c r="E11" i="1"/>
  <c r="I11" i="1" s="1"/>
  <c r="G12" i="1" l="1"/>
  <c r="I12" i="1"/>
  <c r="I10" i="1" s="1"/>
  <c r="G18" i="1"/>
  <c r="I18" i="1"/>
  <c r="G17" i="1"/>
  <c r="I17" i="1"/>
  <c r="G16" i="1"/>
  <c r="I16" i="1"/>
  <c r="E14" i="1"/>
  <c r="G15" i="1"/>
  <c r="E10" i="1"/>
  <c r="G11" i="1"/>
  <c r="C14" i="1"/>
  <c r="C23" i="1" s="1"/>
  <c r="C10" i="1"/>
  <c r="I14" i="1" l="1"/>
  <c r="G10" i="1"/>
  <c r="E23" i="1"/>
  <c r="G14" i="1"/>
  <c r="G23" i="1" l="1"/>
  <c r="I23" i="1"/>
</calcChain>
</file>

<file path=xl/sharedStrings.xml><?xml version="1.0" encoding="utf-8"?>
<sst xmlns="http://schemas.openxmlformats.org/spreadsheetml/2006/main" count="19" uniqueCount="19">
  <si>
    <t xml:space="preserve">Dotácia od zriaďovateľa -originálne kompetencie </t>
  </si>
  <si>
    <t>Mzdy</t>
  </si>
  <si>
    <t>Odvody</t>
  </si>
  <si>
    <t>Tovary a služby</t>
  </si>
  <si>
    <t>Nemocenské dávky</t>
  </si>
  <si>
    <t>Vlastné príjmy</t>
  </si>
  <si>
    <t>Čerpanie vlastných príjmov</t>
  </si>
  <si>
    <t>Bežné príjmy</t>
  </si>
  <si>
    <t>Bežné výdavky</t>
  </si>
  <si>
    <t>Dotácia od zriaďovateľa</t>
  </si>
  <si>
    <t>Rozpočet na rok 2018 schválený Uznesením č. 76/2017 dňa 06.12.2017</t>
  </si>
  <si>
    <t>RO č.1/2018 schválené Uznesením č. 2/2018 dňa 28.02.2018</t>
  </si>
  <si>
    <t>Rozpočet 2018 + RO č.1/2018</t>
  </si>
  <si>
    <t xml:space="preserve">                         Rozpočet ZUŠ Ignáca Kolčáka   na rok  2018</t>
  </si>
  <si>
    <t>%</t>
  </si>
  <si>
    <t>Čerpanie k 30.6.2018</t>
  </si>
  <si>
    <t>Nákup DHIM</t>
  </si>
  <si>
    <t>Rozpočet 2018 + RO č.2/2018</t>
  </si>
  <si>
    <t xml:space="preserve">RO č.2/2018 schválené Uznesením 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</si>
</sst>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1"/>
      <color rgb="FFFF0000"/>
      <name val="Calibri"/>
      <family val="2"/>
      <scheme val="minor"/>
    </font>
    <font>
      <i/>
      <sz val="12"/>
      <color rgb="FFFF0000"/>
      <name val="Arial Narrow"/>
      <family val="2"/>
      <charset val="238"/>
    </font>
    <font>
      <i/>
      <sz val="12"/>
      <color rgb="FFFF0000"/>
      <name val="Calibri"/>
      <family val="2"/>
      <scheme val="minor"/>
    </font>
    <font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2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wrapText="1"/>
    </xf>
    <xf numFmtId="1" fontId="9" fillId="3" borderId="1" xfId="0" applyNumberFormat="1" applyFont="1" applyFill="1" applyBorder="1"/>
    <xf numFmtId="0" fontId="0" fillId="0" borderId="1" xfId="0" applyBorder="1"/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wrapText="1"/>
    </xf>
    <xf numFmtId="1" fontId="3" fillId="3" borderId="1" xfId="0" applyNumberFormat="1" applyFont="1" applyFill="1" applyBorder="1"/>
    <xf numFmtId="0" fontId="3" fillId="0" borderId="1" xfId="0" applyFont="1" applyBorder="1"/>
    <xf numFmtId="0" fontId="7" fillId="4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1" fontId="6" fillId="3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1" fontId="7" fillId="3" borderId="1" xfId="0" applyNumberFormat="1" applyFont="1" applyFill="1" applyBorder="1"/>
    <xf numFmtId="0" fontId="3" fillId="0" borderId="0" xfId="0" applyFont="1" applyFill="1"/>
    <xf numFmtId="0" fontId="3" fillId="2" borderId="0" xfId="0" applyFont="1" applyFill="1"/>
    <xf numFmtId="0" fontId="4" fillId="2" borderId="1" xfId="0" applyFont="1" applyFill="1" applyBorder="1"/>
    <xf numFmtId="0" fontId="0" fillId="3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9" fillId="4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2" fillId="5" borderId="1" xfId="0" applyFont="1" applyFill="1" applyBorder="1" applyAlignment="1">
      <alignment wrapText="1"/>
    </xf>
    <xf numFmtId="1" fontId="11" fillId="3" borderId="1" xfId="0" applyNumberFormat="1" applyFont="1" applyFill="1" applyBorder="1"/>
    <xf numFmtId="1" fontId="0" fillId="3" borderId="1" xfId="0" applyNumberFormat="1" applyFill="1" applyBorder="1"/>
    <xf numFmtId="2" fontId="3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/>
    <xf numFmtId="0" fontId="3" fillId="0" borderId="1" xfId="0" applyFont="1" applyBorder="1" applyAlignment="1">
      <alignment horizontal="right"/>
    </xf>
    <xf numFmtId="1" fontId="2" fillId="3" borderId="1" xfId="0" applyNumberFormat="1" applyFont="1" applyFill="1" applyBorder="1"/>
    <xf numFmtId="1" fontId="11" fillId="5" borderId="1" xfId="0" applyNumberFormat="1" applyFont="1" applyFill="1" applyBorder="1"/>
    <xf numFmtId="1" fontId="0" fillId="5" borderId="1" xfId="0" applyNumberFormat="1" applyFill="1" applyBorder="1"/>
    <xf numFmtId="0" fontId="0" fillId="5" borderId="1" xfId="0" applyFill="1" applyBorder="1"/>
    <xf numFmtId="1" fontId="13" fillId="5" borderId="1" xfId="0" applyNumberFormat="1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15" fillId="0" borderId="0" xfId="0" applyFont="1"/>
    <xf numFmtId="0" fontId="16" fillId="0" borderId="0" xfId="0" applyFont="1" applyFill="1"/>
    <xf numFmtId="0" fontId="16" fillId="0" borderId="0" xfId="0" applyFont="1" applyFill="1" applyBorder="1"/>
    <xf numFmtId="0" fontId="13" fillId="0" borderId="0" xfId="0" applyFont="1"/>
    <xf numFmtId="1" fontId="1" fillId="3" borderId="1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269875</xdr:colOff>
      <xdr:row>2</xdr:row>
      <xdr:rowOff>0</xdr:rowOff>
    </xdr:from>
    <xdr:ext cx="718798" cy="647700"/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209550"/>
          <a:ext cx="718798" cy="647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8"/>
  <sheetViews>
    <sheetView tabSelected="1" topLeftCell="A2" workbookViewId="0">
      <selection activeCell="C30" sqref="C30"/>
    </sheetView>
  </sheetViews>
  <sheetFormatPr defaultRowHeight="16.5" x14ac:dyDescent="0.3"/>
  <cols>
    <col min="1" max="1" width="7.140625" style="1" customWidth="1"/>
    <col min="2" max="2" width="44.140625" style="1" customWidth="1"/>
    <col min="3" max="3" width="14.85546875" style="22" customWidth="1"/>
    <col min="4" max="4" width="11.7109375" customWidth="1"/>
    <col min="5" max="5" width="10.85546875" customWidth="1"/>
    <col min="6" max="6" width="11" style="1" customWidth="1"/>
    <col min="7" max="7" width="7.42578125" style="1" customWidth="1"/>
    <col min="8" max="8" width="13.7109375" hidden="1" customWidth="1"/>
    <col min="9" max="9" width="14" hidden="1" customWidth="1"/>
    <col min="10" max="231" width="9.140625" style="1"/>
    <col min="232" max="232" width="9.28515625" style="1" customWidth="1"/>
    <col min="233" max="233" width="52.28515625" style="1" customWidth="1"/>
    <col min="234" max="234" width="0" style="1" hidden="1" customWidth="1"/>
    <col min="235" max="235" width="12.5703125" style="1" customWidth="1"/>
    <col min="236" max="236" width="0" style="1" hidden="1" customWidth="1"/>
    <col min="237" max="237" width="9.5703125" style="1" customWidth="1"/>
    <col min="238" max="238" width="11.7109375" style="1" customWidth="1"/>
    <col min="239" max="239" width="10.42578125" style="1" customWidth="1"/>
    <col min="240" max="240" width="0" style="1" hidden="1" customWidth="1"/>
    <col min="241" max="241" width="11.140625" style="1" customWidth="1"/>
    <col min="242" max="242" width="16.5703125" style="1" customWidth="1"/>
    <col min="243" max="243" width="9.5703125" style="1" customWidth="1"/>
    <col min="244" max="245" width="9.140625" style="1"/>
    <col min="246" max="246" width="10.7109375" style="1" bestFit="1" customWidth="1"/>
    <col min="247" max="487" width="9.140625" style="1"/>
    <col min="488" max="488" width="9.28515625" style="1" customWidth="1"/>
    <col min="489" max="489" width="52.28515625" style="1" customWidth="1"/>
    <col min="490" max="490" width="0" style="1" hidden="1" customWidth="1"/>
    <col min="491" max="491" width="12.5703125" style="1" customWidth="1"/>
    <col min="492" max="492" width="0" style="1" hidden="1" customWidth="1"/>
    <col min="493" max="493" width="9.5703125" style="1" customWidth="1"/>
    <col min="494" max="494" width="11.7109375" style="1" customWidth="1"/>
    <col min="495" max="495" width="10.42578125" style="1" customWidth="1"/>
    <col min="496" max="496" width="0" style="1" hidden="1" customWidth="1"/>
    <col min="497" max="497" width="11.140625" style="1" customWidth="1"/>
    <col min="498" max="498" width="16.5703125" style="1" customWidth="1"/>
    <col min="499" max="499" width="9.5703125" style="1" customWidth="1"/>
    <col min="500" max="501" width="9.140625" style="1"/>
    <col min="502" max="502" width="10.7109375" style="1" bestFit="1" customWidth="1"/>
    <col min="503" max="743" width="9.140625" style="1"/>
    <col min="744" max="744" width="9.28515625" style="1" customWidth="1"/>
    <col min="745" max="745" width="52.28515625" style="1" customWidth="1"/>
    <col min="746" max="746" width="0" style="1" hidden="1" customWidth="1"/>
    <col min="747" max="747" width="12.5703125" style="1" customWidth="1"/>
    <col min="748" max="748" width="0" style="1" hidden="1" customWidth="1"/>
    <col min="749" max="749" width="9.5703125" style="1" customWidth="1"/>
    <col min="750" max="750" width="11.7109375" style="1" customWidth="1"/>
    <col min="751" max="751" width="10.42578125" style="1" customWidth="1"/>
    <col min="752" max="752" width="0" style="1" hidden="1" customWidth="1"/>
    <col min="753" max="753" width="11.140625" style="1" customWidth="1"/>
    <col min="754" max="754" width="16.5703125" style="1" customWidth="1"/>
    <col min="755" max="755" width="9.5703125" style="1" customWidth="1"/>
    <col min="756" max="757" width="9.140625" style="1"/>
    <col min="758" max="758" width="10.7109375" style="1" bestFit="1" customWidth="1"/>
    <col min="759" max="999" width="9.140625" style="1"/>
    <col min="1000" max="1000" width="9.28515625" style="1" customWidth="1"/>
    <col min="1001" max="1001" width="52.28515625" style="1" customWidth="1"/>
    <col min="1002" max="1002" width="0" style="1" hidden="1" customWidth="1"/>
    <col min="1003" max="1003" width="12.5703125" style="1" customWidth="1"/>
    <col min="1004" max="1004" width="0" style="1" hidden="1" customWidth="1"/>
    <col min="1005" max="1005" width="9.5703125" style="1" customWidth="1"/>
    <col min="1006" max="1006" width="11.7109375" style="1" customWidth="1"/>
    <col min="1007" max="1007" width="10.42578125" style="1" customWidth="1"/>
    <col min="1008" max="1008" width="0" style="1" hidden="1" customWidth="1"/>
    <col min="1009" max="1009" width="11.140625" style="1" customWidth="1"/>
    <col min="1010" max="1010" width="16.5703125" style="1" customWidth="1"/>
    <col min="1011" max="1011" width="9.5703125" style="1" customWidth="1"/>
    <col min="1012" max="1013" width="9.140625" style="1"/>
    <col min="1014" max="1014" width="10.7109375" style="1" bestFit="1" customWidth="1"/>
    <col min="1015" max="1255" width="9.140625" style="1"/>
    <col min="1256" max="1256" width="9.28515625" style="1" customWidth="1"/>
    <col min="1257" max="1257" width="52.28515625" style="1" customWidth="1"/>
    <col min="1258" max="1258" width="0" style="1" hidden="1" customWidth="1"/>
    <col min="1259" max="1259" width="12.5703125" style="1" customWidth="1"/>
    <col min="1260" max="1260" width="0" style="1" hidden="1" customWidth="1"/>
    <col min="1261" max="1261" width="9.5703125" style="1" customWidth="1"/>
    <col min="1262" max="1262" width="11.7109375" style="1" customWidth="1"/>
    <col min="1263" max="1263" width="10.42578125" style="1" customWidth="1"/>
    <col min="1264" max="1264" width="0" style="1" hidden="1" customWidth="1"/>
    <col min="1265" max="1265" width="11.140625" style="1" customWidth="1"/>
    <col min="1266" max="1266" width="16.5703125" style="1" customWidth="1"/>
    <col min="1267" max="1267" width="9.5703125" style="1" customWidth="1"/>
    <col min="1268" max="1269" width="9.140625" style="1"/>
    <col min="1270" max="1270" width="10.7109375" style="1" bestFit="1" customWidth="1"/>
    <col min="1271" max="1511" width="9.140625" style="1"/>
    <col min="1512" max="1512" width="9.28515625" style="1" customWidth="1"/>
    <col min="1513" max="1513" width="52.28515625" style="1" customWidth="1"/>
    <col min="1514" max="1514" width="0" style="1" hidden="1" customWidth="1"/>
    <col min="1515" max="1515" width="12.5703125" style="1" customWidth="1"/>
    <col min="1516" max="1516" width="0" style="1" hidden="1" customWidth="1"/>
    <col min="1517" max="1517" width="9.5703125" style="1" customWidth="1"/>
    <col min="1518" max="1518" width="11.7109375" style="1" customWidth="1"/>
    <col min="1519" max="1519" width="10.42578125" style="1" customWidth="1"/>
    <col min="1520" max="1520" width="0" style="1" hidden="1" customWidth="1"/>
    <col min="1521" max="1521" width="11.140625" style="1" customWidth="1"/>
    <col min="1522" max="1522" width="16.5703125" style="1" customWidth="1"/>
    <col min="1523" max="1523" width="9.5703125" style="1" customWidth="1"/>
    <col min="1524" max="1525" width="9.140625" style="1"/>
    <col min="1526" max="1526" width="10.7109375" style="1" bestFit="1" customWidth="1"/>
    <col min="1527" max="1767" width="9.140625" style="1"/>
    <col min="1768" max="1768" width="9.28515625" style="1" customWidth="1"/>
    <col min="1769" max="1769" width="52.28515625" style="1" customWidth="1"/>
    <col min="1770" max="1770" width="0" style="1" hidden="1" customWidth="1"/>
    <col min="1771" max="1771" width="12.5703125" style="1" customWidth="1"/>
    <col min="1772" max="1772" width="0" style="1" hidden="1" customWidth="1"/>
    <col min="1773" max="1773" width="9.5703125" style="1" customWidth="1"/>
    <col min="1774" max="1774" width="11.7109375" style="1" customWidth="1"/>
    <col min="1775" max="1775" width="10.42578125" style="1" customWidth="1"/>
    <col min="1776" max="1776" width="0" style="1" hidden="1" customWidth="1"/>
    <col min="1777" max="1777" width="11.140625" style="1" customWidth="1"/>
    <col min="1778" max="1778" width="16.5703125" style="1" customWidth="1"/>
    <col min="1779" max="1779" width="9.5703125" style="1" customWidth="1"/>
    <col min="1780" max="1781" width="9.140625" style="1"/>
    <col min="1782" max="1782" width="10.7109375" style="1" bestFit="1" customWidth="1"/>
    <col min="1783" max="2023" width="9.140625" style="1"/>
    <col min="2024" max="2024" width="9.28515625" style="1" customWidth="1"/>
    <col min="2025" max="2025" width="52.28515625" style="1" customWidth="1"/>
    <col min="2026" max="2026" width="0" style="1" hidden="1" customWidth="1"/>
    <col min="2027" max="2027" width="12.5703125" style="1" customWidth="1"/>
    <col min="2028" max="2028" width="0" style="1" hidden="1" customWidth="1"/>
    <col min="2029" max="2029" width="9.5703125" style="1" customWidth="1"/>
    <col min="2030" max="2030" width="11.7109375" style="1" customWidth="1"/>
    <col min="2031" max="2031" width="10.42578125" style="1" customWidth="1"/>
    <col min="2032" max="2032" width="0" style="1" hidden="1" customWidth="1"/>
    <col min="2033" max="2033" width="11.140625" style="1" customWidth="1"/>
    <col min="2034" max="2034" width="16.5703125" style="1" customWidth="1"/>
    <col min="2035" max="2035" width="9.5703125" style="1" customWidth="1"/>
    <col min="2036" max="2037" width="9.140625" style="1"/>
    <col min="2038" max="2038" width="10.7109375" style="1" bestFit="1" customWidth="1"/>
    <col min="2039" max="2279" width="9.140625" style="1"/>
    <col min="2280" max="2280" width="9.28515625" style="1" customWidth="1"/>
    <col min="2281" max="2281" width="52.28515625" style="1" customWidth="1"/>
    <col min="2282" max="2282" width="0" style="1" hidden="1" customWidth="1"/>
    <col min="2283" max="2283" width="12.5703125" style="1" customWidth="1"/>
    <col min="2284" max="2284" width="0" style="1" hidden="1" customWidth="1"/>
    <col min="2285" max="2285" width="9.5703125" style="1" customWidth="1"/>
    <col min="2286" max="2286" width="11.7109375" style="1" customWidth="1"/>
    <col min="2287" max="2287" width="10.42578125" style="1" customWidth="1"/>
    <col min="2288" max="2288" width="0" style="1" hidden="1" customWidth="1"/>
    <col min="2289" max="2289" width="11.140625" style="1" customWidth="1"/>
    <col min="2290" max="2290" width="16.5703125" style="1" customWidth="1"/>
    <col min="2291" max="2291" width="9.5703125" style="1" customWidth="1"/>
    <col min="2292" max="2293" width="9.140625" style="1"/>
    <col min="2294" max="2294" width="10.7109375" style="1" bestFit="1" customWidth="1"/>
    <col min="2295" max="2535" width="9.140625" style="1"/>
    <col min="2536" max="2536" width="9.28515625" style="1" customWidth="1"/>
    <col min="2537" max="2537" width="52.28515625" style="1" customWidth="1"/>
    <col min="2538" max="2538" width="0" style="1" hidden="1" customWidth="1"/>
    <col min="2539" max="2539" width="12.5703125" style="1" customWidth="1"/>
    <col min="2540" max="2540" width="0" style="1" hidden="1" customWidth="1"/>
    <col min="2541" max="2541" width="9.5703125" style="1" customWidth="1"/>
    <col min="2542" max="2542" width="11.7109375" style="1" customWidth="1"/>
    <col min="2543" max="2543" width="10.42578125" style="1" customWidth="1"/>
    <col min="2544" max="2544" width="0" style="1" hidden="1" customWidth="1"/>
    <col min="2545" max="2545" width="11.140625" style="1" customWidth="1"/>
    <col min="2546" max="2546" width="16.5703125" style="1" customWidth="1"/>
    <col min="2547" max="2547" width="9.5703125" style="1" customWidth="1"/>
    <col min="2548" max="2549" width="9.140625" style="1"/>
    <col min="2550" max="2550" width="10.7109375" style="1" bestFit="1" customWidth="1"/>
    <col min="2551" max="2791" width="9.140625" style="1"/>
    <col min="2792" max="2792" width="9.28515625" style="1" customWidth="1"/>
    <col min="2793" max="2793" width="52.28515625" style="1" customWidth="1"/>
    <col min="2794" max="2794" width="0" style="1" hidden="1" customWidth="1"/>
    <col min="2795" max="2795" width="12.5703125" style="1" customWidth="1"/>
    <col min="2796" max="2796" width="0" style="1" hidden="1" customWidth="1"/>
    <col min="2797" max="2797" width="9.5703125" style="1" customWidth="1"/>
    <col min="2798" max="2798" width="11.7109375" style="1" customWidth="1"/>
    <col min="2799" max="2799" width="10.42578125" style="1" customWidth="1"/>
    <col min="2800" max="2800" width="0" style="1" hidden="1" customWidth="1"/>
    <col min="2801" max="2801" width="11.140625" style="1" customWidth="1"/>
    <col min="2802" max="2802" width="16.5703125" style="1" customWidth="1"/>
    <col min="2803" max="2803" width="9.5703125" style="1" customWidth="1"/>
    <col min="2804" max="2805" width="9.140625" style="1"/>
    <col min="2806" max="2806" width="10.7109375" style="1" bestFit="1" customWidth="1"/>
    <col min="2807" max="3047" width="9.140625" style="1"/>
    <col min="3048" max="3048" width="9.28515625" style="1" customWidth="1"/>
    <col min="3049" max="3049" width="52.28515625" style="1" customWidth="1"/>
    <col min="3050" max="3050" width="0" style="1" hidden="1" customWidth="1"/>
    <col min="3051" max="3051" width="12.5703125" style="1" customWidth="1"/>
    <col min="3052" max="3052" width="0" style="1" hidden="1" customWidth="1"/>
    <col min="3053" max="3053" width="9.5703125" style="1" customWidth="1"/>
    <col min="3054" max="3054" width="11.7109375" style="1" customWidth="1"/>
    <col min="3055" max="3055" width="10.42578125" style="1" customWidth="1"/>
    <col min="3056" max="3056" width="0" style="1" hidden="1" customWidth="1"/>
    <col min="3057" max="3057" width="11.140625" style="1" customWidth="1"/>
    <col min="3058" max="3058" width="16.5703125" style="1" customWidth="1"/>
    <col min="3059" max="3059" width="9.5703125" style="1" customWidth="1"/>
    <col min="3060" max="3061" width="9.140625" style="1"/>
    <col min="3062" max="3062" width="10.7109375" style="1" bestFit="1" customWidth="1"/>
    <col min="3063" max="3303" width="9.140625" style="1"/>
    <col min="3304" max="3304" width="9.28515625" style="1" customWidth="1"/>
    <col min="3305" max="3305" width="52.28515625" style="1" customWidth="1"/>
    <col min="3306" max="3306" width="0" style="1" hidden="1" customWidth="1"/>
    <col min="3307" max="3307" width="12.5703125" style="1" customWidth="1"/>
    <col min="3308" max="3308" width="0" style="1" hidden="1" customWidth="1"/>
    <col min="3309" max="3309" width="9.5703125" style="1" customWidth="1"/>
    <col min="3310" max="3310" width="11.7109375" style="1" customWidth="1"/>
    <col min="3311" max="3311" width="10.42578125" style="1" customWidth="1"/>
    <col min="3312" max="3312" width="0" style="1" hidden="1" customWidth="1"/>
    <col min="3313" max="3313" width="11.140625" style="1" customWidth="1"/>
    <col min="3314" max="3314" width="16.5703125" style="1" customWidth="1"/>
    <col min="3315" max="3315" width="9.5703125" style="1" customWidth="1"/>
    <col min="3316" max="3317" width="9.140625" style="1"/>
    <col min="3318" max="3318" width="10.7109375" style="1" bestFit="1" customWidth="1"/>
    <col min="3319" max="3559" width="9.140625" style="1"/>
    <col min="3560" max="3560" width="9.28515625" style="1" customWidth="1"/>
    <col min="3561" max="3561" width="52.28515625" style="1" customWidth="1"/>
    <col min="3562" max="3562" width="0" style="1" hidden="1" customWidth="1"/>
    <col min="3563" max="3563" width="12.5703125" style="1" customWidth="1"/>
    <col min="3564" max="3564" width="0" style="1" hidden="1" customWidth="1"/>
    <col min="3565" max="3565" width="9.5703125" style="1" customWidth="1"/>
    <col min="3566" max="3566" width="11.7109375" style="1" customWidth="1"/>
    <col min="3567" max="3567" width="10.42578125" style="1" customWidth="1"/>
    <col min="3568" max="3568" width="0" style="1" hidden="1" customWidth="1"/>
    <col min="3569" max="3569" width="11.140625" style="1" customWidth="1"/>
    <col min="3570" max="3570" width="16.5703125" style="1" customWidth="1"/>
    <col min="3571" max="3571" width="9.5703125" style="1" customWidth="1"/>
    <col min="3572" max="3573" width="9.140625" style="1"/>
    <col min="3574" max="3574" width="10.7109375" style="1" bestFit="1" customWidth="1"/>
    <col min="3575" max="3815" width="9.140625" style="1"/>
    <col min="3816" max="3816" width="9.28515625" style="1" customWidth="1"/>
    <col min="3817" max="3817" width="52.28515625" style="1" customWidth="1"/>
    <col min="3818" max="3818" width="0" style="1" hidden="1" customWidth="1"/>
    <col min="3819" max="3819" width="12.5703125" style="1" customWidth="1"/>
    <col min="3820" max="3820" width="0" style="1" hidden="1" customWidth="1"/>
    <col min="3821" max="3821" width="9.5703125" style="1" customWidth="1"/>
    <col min="3822" max="3822" width="11.7109375" style="1" customWidth="1"/>
    <col min="3823" max="3823" width="10.42578125" style="1" customWidth="1"/>
    <col min="3824" max="3824" width="0" style="1" hidden="1" customWidth="1"/>
    <col min="3825" max="3825" width="11.140625" style="1" customWidth="1"/>
    <col min="3826" max="3826" width="16.5703125" style="1" customWidth="1"/>
    <col min="3827" max="3827" width="9.5703125" style="1" customWidth="1"/>
    <col min="3828" max="3829" width="9.140625" style="1"/>
    <col min="3830" max="3830" width="10.7109375" style="1" bestFit="1" customWidth="1"/>
    <col min="3831" max="4071" width="9.140625" style="1"/>
    <col min="4072" max="4072" width="9.28515625" style="1" customWidth="1"/>
    <col min="4073" max="4073" width="52.28515625" style="1" customWidth="1"/>
    <col min="4074" max="4074" width="0" style="1" hidden="1" customWidth="1"/>
    <col min="4075" max="4075" width="12.5703125" style="1" customWidth="1"/>
    <col min="4076" max="4076" width="0" style="1" hidden="1" customWidth="1"/>
    <col min="4077" max="4077" width="9.5703125" style="1" customWidth="1"/>
    <col min="4078" max="4078" width="11.7109375" style="1" customWidth="1"/>
    <col min="4079" max="4079" width="10.42578125" style="1" customWidth="1"/>
    <col min="4080" max="4080" width="0" style="1" hidden="1" customWidth="1"/>
    <col min="4081" max="4081" width="11.140625" style="1" customWidth="1"/>
    <col min="4082" max="4082" width="16.5703125" style="1" customWidth="1"/>
    <col min="4083" max="4083" width="9.5703125" style="1" customWidth="1"/>
    <col min="4084" max="4085" width="9.140625" style="1"/>
    <col min="4086" max="4086" width="10.7109375" style="1" bestFit="1" customWidth="1"/>
    <col min="4087" max="4327" width="9.140625" style="1"/>
    <col min="4328" max="4328" width="9.28515625" style="1" customWidth="1"/>
    <col min="4329" max="4329" width="52.28515625" style="1" customWidth="1"/>
    <col min="4330" max="4330" width="0" style="1" hidden="1" customWidth="1"/>
    <col min="4331" max="4331" width="12.5703125" style="1" customWidth="1"/>
    <col min="4332" max="4332" width="0" style="1" hidden="1" customWidth="1"/>
    <col min="4333" max="4333" width="9.5703125" style="1" customWidth="1"/>
    <col min="4334" max="4334" width="11.7109375" style="1" customWidth="1"/>
    <col min="4335" max="4335" width="10.42578125" style="1" customWidth="1"/>
    <col min="4336" max="4336" width="0" style="1" hidden="1" customWidth="1"/>
    <col min="4337" max="4337" width="11.140625" style="1" customWidth="1"/>
    <col min="4338" max="4338" width="16.5703125" style="1" customWidth="1"/>
    <col min="4339" max="4339" width="9.5703125" style="1" customWidth="1"/>
    <col min="4340" max="4341" width="9.140625" style="1"/>
    <col min="4342" max="4342" width="10.7109375" style="1" bestFit="1" customWidth="1"/>
    <col min="4343" max="4583" width="9.140625" style="1"/>
    <col min="4584" max="4584" width="9.28515625" style="1" customWidth="1"/>
    <col min="4585" max="4585" width="52.28515625" style="1" customWidth="1"/>
    <col min="4586" max="4586" width="0" style="1" hidden="1" customWidth="1"/>
    <col min="4587" max="4587" width="12.5703125" style="1" customWidth="1"/>
    <col min="4588" max="4588" width="0" style="1" hidden="1" customWidth="1"/>
    <col min="4589" max="4589" width="9.5703125" style="1" customWidth="1"/>
    <col min="4590" max="4590" width="11.7109375" style="1" customWidth="1"/>
    <col min="4591" max="4591" width="10.42578125" style="1" customWidth="1"/>
    <col min="4592" max="4592" width="0" style="1" hidden="1" customWidth="1"/>
    <col min="4593" max="4593" width="11.140625" style="1" customWidth="1"/>
    <col min="4594" max="4594" width="16.5703125" style="1" customWidth="1"/>
    <col min="4595" max="4595" width="9.5703125" style="1" customWidth="1"/>
    <col min="4596" max="4597" width="9.140625" style="1"/>
    <col min="4598" max="4598" width="10.7109375" style="1" bestFit="1" customWidth="1"/>
    <col min="4599" max="4839" width="9.140625" style="1"/>
    <col min="4840" max="4840" width="9.28515625" style="1" customWidth="1"/>
    <col min="4841" max="4841" width="52.28515625" style="1" customWidth="1"/>
    <col min="4842" max="4842" width="0" style="1" hidden="1" customWidth="1"/>
    <col min="4843" max="4843" width="12.5703125" style="1" customWidth="1"/>
    <col min="4844" max="4844" width="0" style="1" hidden="1" customWidth="1"/>
    <col min="4845" max="4845" width="9.5703125" style="1" customWidth="1"/>
    <col min="4846" max="4846" width="11.7109375" style="1" customWidth="1"/>
    <col min="4847" max="4847" width="10.42578125" style="1" customWidth="1"/>
    <col min="4848" max="4848" width="0" style="1" hidden="1" customWidth="1"/>
    <col min="4849" max="4849" width="11.140625" style="1" customWidth="1"/>
    <col min="4850" max="4850" width="16.5703125" style="1" customWidth="1"/>
    <col min="4851" max="4851" width="9.5703125" style="1" customWidth="1"/>
    <col min="4852" max="4853" width="9.140625" style="1"/>
    <col min="4854" max="4854" width="10.7109375" style="1" bestFit="1" customWidth="1"/>
    <col min="4855" max="5095" width="9.140625" style="1"/>
    <col min="5096" max="5096" width="9.28515625" style="1" customWidth="1"/>
    <col min="5097" max="5097" width="52.28515625" style="1" customWidth="1"/>
    <col min="5098" max="5098" width="0" style="1" hidden="1" customWidth="1"/>
    <col min="5099" max="5099" width="12.5703125" style="1" customWidth="1"/>
    <col min="5100" max="5100" width="0" style="1" hidden="1" customWidth="1"/>
    <col min="5101" max="5101" width="9.5703125" style="1" customWidth="1"/>
    <col min="5102" max="5102" width="11.7109375" style="1" customWidth="1"/>
    <col min="5103" max="5103" width="10.42578125" style="1" customWidth="1"/>
    <col min="5104" max="5104" width="0" style="1" hidden="1" customWidth="1"/>
    <col min="5105" max="5105" width="11.140625" style="1" customWidth="1"/>
    <col min="5106" max="5106" width="16.5703125" style="1" customWidth="1"/>
    <col min="5107" max="5107" width="9.5703125" style="1" customWidth="1"/>
    <col min="5108" max="5109" width="9.140625" style="1"/>
    <col min="5110" max="5110" width="10.7109375" style="1" bestFit="1" customWidth="1"/>
    <col min="5111" max="5351" width="9.140625" style="1"/>
    <col min="5352" max="5352" width="9.28515625" style="1" customWidth="1"/>
    <col min="5353" max="5353" width="52.28515625" style="1" customWidth="1"/>
    <col min="5354" max="5354" width="0" style="1" hidden="1" customWidth="1"/>
    <col min="5355" max="5355" width="12.5703125" style="1" customWidth="1"/>
    <col min="5356" max="5356" width="0" style="1" hidden="1" customWidth="1"/>
    <col min="5357" max="5357" width="9.5703125" style="1" customWidth="1"/>
    <col min="5358" max="5358" width="11.7109375" style="1" customWidth="1"/>
    <col min="5359" max="5359" width="10.42578125" style="1" customWidth="1"/>
    <col min="5360" max="5360" width="0" style="1" hidden="1" customWidth="1"/>
    <col min="5361" max="5361" width="11.140625" style="1" customWidth="1"/>
    <col min="5362" max="5362" width="16.5703125" style="1" customWidth="1"/>
    <col min="5363" max="5363" width="9.5703125" style="1" customWidth="1"/>
    <col min="5364" max="5365" width="9.140625" style="1"/>
    <col min="5366" max="5366" width="10.7109375" style="1" bestFit="1" customWidth="1"/>
    <col min="5367" max="5607" width="9.140625" style="1"/>
    <col min="5608" max="5608" width="9.28515625" style="1" customWidth="1"/>
    <col min="5609" max="5609" width="52.28515625" style="1" customWidth="1"/>
    <col min="5610" max="5610" width="0" style="1" hidden="1" customWidth="1"/>
    <col min="5611" max="5611" width="12.5703125" style="1" customWidth="1"/>
    <col min="5612" max="5612" width="0" style="1" hidden="1" customWidth="1"/>
    <col min="5613" max="5613" width="9.5703125" style="1" customWidth="1"/>
    <col min="5614" max="5614" width="11.7109375" style="1" customWidth="1"/>
    <col min="5615" max="5615" width="10.42578125" style="1" customWidth="1"/>
    <col min="5616" max="5616" width="0" style="1" hidden="1" customWidth="1"/>
    <col min="5617" max="5617" width="11.140625" style="1" customWidth="1"/>
    <col min="5618" max="5618" width="16.5703125" style="1" customWidth="1"/>
    <col min="5619" max="5619" width="9.5703125" style="1" customWidth="1"/>
    <col min="5620" max="5621" width="9.140625" style="1"/>
    <col min="5622" max="5622" width="10.7109375" style="1" bestFit="1" customWidth="1"/>
    <col min="5623" max="5863" width="9.140625" style="1"/>
    <col min="5864" max="5864" width="9.28515625" style="1" customWidth="1"/>
    <col min="5865" max="5865" width="52.28515625" style="1" customWidth="1"/>
    <col min="5866" max="5866" width="0" style="1" hidden="1" customWidth="1"/>
    <col min="5867" max="5867" width="12.5703125" style="1" customWidth="1"/>
    <col min="5868" max="5868" width="0" style="1" hidden="1" customWidth="1"/>
    <col min="5869" max="5869" width="9.5703125" style="1" customWidth="1"/>
    <col min="5870" max="5870" width="11.7109375" style="1" customWidth="1"/>
    <col min="5871" max="5871" width="10.42578125" style="1" customWidth="1"/>
    <col min="5872" max="5872" width="0" style="1" hidden="1" customWidth="1"/>
    <col min="5873" max="5873" width="11.140625" style="1" customWidth="1"/>
    <col min="5874" max="5874" width="16.5703125" style="1" customWidth="1"/>
    <col min="5875" max="5875" width="9.5703125" style="1" customWidth="1"/>
    <col min="5876" max="5877" width="9.140625" style="1"/>
    <col min="5878" max="5878" width="10.7109375" style="1" bestFit="1" customWidth="1"/>
    <col min="5879" max="6119" width="9.140625" style="1"/>
    <col min="6120" max="6120" width="9.28515625" style="1" customWidth="1"/>
    <col min="6121" max="6121" width="52.28515625" style="1" customWidth="1"/>
    <col min="6122" max="6122" width="0" style="1" hidden="1" customWidth="1"/>
    <col min="6123" max="6123" width="12.5703125" style="1" customWidth="1"/>
    <col min="6124" max="6124" width="0" style="1" hidden="1" customWidth="1"/>
    <col min="6125" max="6125" width="9.5703125" style="1" customWidth="1"/>
    <col min="6126" max="6126" width="11.7109375" style="1" customWidth="1"/>
    <col min="6127" max="6127" width="10.42578125" style="1" customWidth="1"/>
    <col min="6128" max="6128" width="0" style="1" hidden="1" customWidth="1"/>
    <col min="6129" max="6129" width="11.140625" style="1" customWidth="1"/>
    <col min="6130" max="6130" width="16.5703125" style="1" customWidth="1"/>
    <col min="6131" max="6131" width="9.5703125" style="1" customWidth="1"/>
    <col min="6132" max="6133" width="9.140625" style="1"/>
    <col min="6134" max="6134" width="10.7109375" style="1" bestFit="1" customWidth="1"/>
    <col min="6135" max="6375" width="9.140625" style="1"/>
    <col min="6376" max="6376" width="9.28515625" style="1" customWidth="1"/>
    <col min="6377" max="6377" width="52.28515625" style="1" customWidth="1"/>
    <col min="6378" max="6378" width="0" style="1" hidden="1" customWidth="1"/>
    <col min="6379" max="6379" width="12.5703125" style="1" customWidth="1"/>
    <col min="6380" max="6380" width="0" style="1" hidden="1" customWidth="1"/>
    <col min="6381" max="6381" width="9.5703125" style="1" customWidth="1"/>
    <col min="6382" max="6382" width="11.7109375" style="1" customWidth="1"/>
    <col min="6383" max="6383" width="10.42578125" style="1" customWidth="1"/>
    <col min="6384" max="6384" width="0" style="1" hidden="1" customWidth="1"/>
    <col min="6385" max="6385" width="11.140625" style="1" customWidth="1"/>
    <col min="6386" max="6386" width="16.5703125" style="1" customWidth="1"/>
    <col min="6387" max="6387" width="9.5703125" style="1" customWidth="1"/>
    <col min="6388" max="6389" width="9.140625" style="1"/>
    <col min="6390" max="6390" width="10.7109375" style="1" bestFit="1" customWidth="1"/>
    <col min="6391" max="6631" width="9.140625" style="1"/>
    <col min="6632" max="6632" width="9.28515625" style="1" customWidth="1"/>
    <col min="6633" max="6633" width="52.28515625" style="1" customWidth="1"/>
    <col min="6634" max="6634" width="0" style="1" hidden="1" customWidth="1"/>
    <col min="6635" max="6635" width="12.5703125" style="1" customWidth="1"/>
    <col min="6636" max="6636" width="0" style="1" hidden="1" customWidth="1"/>
    <col min="6637" max="6637" width="9.5703125" style="1" customWidth="1"/>
    <col min="6638" max="6638" width="11.7109375" style="1" customWidth="1"/>
    <col min="6639" max="6639" width="10.42578125" style="1" customWidth="1"/>
    <col min="6640" max="6640" width="0" style="1" hidden="1" customWidth="1"/>
    <col min="6641" max="6641" width="11.140625" style="1" customWidth="1"/>
    <col min="6642" max="6642" width="16.5703125" style="1" customWidth="1"/>
    <col min="6643" max="6643" width="9.5703125" style="1" customWidth="1"/>
    <col min="6644" max="6645" width="9.140625" style="1"/>
    <col min="6646" max="6646" width="10.7109375" style="1" bestFit="1" customWidth="1"/>
    <col min="6647" max="6887" width="9.140625" style="1"/>
    <col min="6888" max="6888" width="9.28515625" style="1" customWidth="1"/>
    <col min="6889" max="6889" width="52.28515625" style="1" customWidth="1"/>
    <col min="6890" max="6890" width="0" style="1" hidden="1" customWidth="1"/>
    <col min="6891" max="6891" width="12.5703125" style="1" customWidth="1"/>
    <col min="6892" max="6892" width="0" style="1" hidden="1" customWidth="1"/>
    <col min="6893" max="6893" width="9.5703125" style="1" customWidth="1"/>
    <col min="6894" max="6894" width="11.7109375" style="1" customWidth="1"/>
    <col min="6895" max="6895" width="10.42578125" style="1" customWidth="1"/>
    <col min="6896" max="6896" width="0" style="1" hidden="1" customWidth="1"/>
    <col min="6897" max="6897" width="11.140625" style="1" customWidth="1"/>
    <col min="6898" max="6898" width="16.5703125" style="1" customWidth="1"/>
    <col min="6899" max="6899" width="9.5703125" style="1" customWidth="1"/>
    <col min="6900" max="6901" width="9.140625" style="1"/>
    <col min="6902" max="6902" width="10.7109375" style="1" bestFit="1" customWidth="1"/>
    <col min="6903" max="7143" width="9.140625" style="1"/>
    <col min="7144" max="7144" width="9.28515625" style="1" customWidth="1"/>
    <col min="7145" max="7145" width="52.28515625" style="1" customWidth="1"/>
    <col min="7146" max="7146" width="0" style="1" hidden="1" customWidth="1"/>
    <col min="7147" max="7147" width="12.5703125" style="1" customWidth="1"/>
    <col min="7148" max="7148" width="0" style="1" hidden="1" customWidth="1"/>
    <col min="7149" max="7149" width="9.5703125" style="1" customWidth="1"/>
    <col min="7150" max="7150" width="11.7109375" style="1" customWidth="1"/>
    <col min="7151" max="7151" width="10.42578125" style="1" customWidth="1"/>
    <col min="7152" max="7152" width="0" style="1" hidden="1" customWidth="1"/>
    <col min="7153" max="7153" width="11.140625" style="1" customWidth="1"/>
    <col min="7154" max="7154" width="16.5703125" style="1" customWidth="1"/>
    <col min="7155" max="7155" width="9.5703125" style="1" customWidth="1"/>
    <col min="7156" max="7157" width="9.140625" style="1"/>
    <col min="7158" max="7158" width="10.7109375" style="1" bestFit="1" customWidth="1"/>
    <col min="7159" max="7399" width="9.140625" style="1"/>
    <col min="7400" max="7400" width="9.28515625" style="1" customWidth="1"/>
    <col min="7401" max="7401" width="52.28515625" style="1" customWidth="1"/>
    <col min="7402" max="7402" width="0" style="1" hidden="1" customWidth="1"/>
    <col min="7403" max="7403" width="12.5703125" style="1" customWidth="1"/>
    <col min="7404" max="7404" width="0" style="1" hidden="1" customWidth="1"/>
    <col min="7405" max="7405" width="9.5703125" style="1" customWidth="1"/>
    <col min="7406" max="7406" width="11.7109375" style="1" customWidth="1"/>
    <col min="7407" max="7407" width="10.42578125" style="1" customWidth="1"/>
    <col min="7408" max="7408" width="0" style="1" hidden="1" customWidth="1"/>
    <col min="7409" max="7409" width="11.140625" style="1" customWidth="1"/>
    <col min="7410" max="7410" width="16.5703125" style="1" customWidth="1"/>
    <col min="7411" max="7411" width="9.5703125" style="1" customWidth="1"/>
    <col min="7412" max="7413" width="9.140625" style="1"/>
    <col min="7414" max="7414" width="10.7109375" style="1" bestFit="1" customWidth="1"/>
    <col min="7415" max="7655" width="9.140625" style="1"/>
    <col min="7656" max="7656" width="9.28515625" style="1" customWidth="1"/>
    <col min="7657" max="7657" width="52.28515625" style="1" customWidth="1"/>
    <col min="7658" max="7658" width="0" style="1" hidden="1" customWidth="1"/>
    <col min="7659" max="7659" width="12.5703125" style="1" customWidth="1"/>
    <col min="7660" max="7660" width="0" style="1" hidden="1" customWidth="1"/>
    <col min="7661" max="7661" width="9.5703125" style="1" customWidth="1"/>
    <col min="7662" max="7662" width="11.7109375" style="1" customWidth="1"/>
    <col min="7663" max="7663" width="10.42578125" style="1" customWidth="1"/>
    <col min="7664" max="7664" width="0" style="1" hidden="1" customWidth="1"/>
    <col min="7665" max="7665" width="11.140625" style="1" customWidth="1"/>
    <col min="7666" max="7666" width="16.5703125" style="1" customWidth="1"/>
    <col min="7667" max="7667" width="9.5703125" style="1" customWidth="1"/>
    <col min="7668" max="7669" width="9.140625" style="1"/>
    <col min="7670" max="7670" width="10.7109375" style="1" bestFit="1" customWidth="1"/>
    <col min="7671" max="7911" width="9.140625" style="1"/>
    <col min="7912" max="7912" width="9.28515625" style="1" customWidth="1"/>
    <col min="7913" max="7913" width="52.28515625" style="1" customWidth="1"/>
    <col min="7914" max="7914" width="0" style="1" hidden="1" customWidth="1"/>
    <col min="7915" max="7915" width="12.5703125" style="1" customWidth="1"/>
    <col min="7916" max="7916" width="0" style="1" hidden="1" customWidth="1"/>
    <col min="7917" max="7917" width="9.5703125" style="1" customWidth="1"/>
    <col min="7918" max="7918" width="11.7109375" style="1" customWidth="1"/>
    <col min="7919" max="7919" width="10.42578125" style="1" customWidth="1"/>
    <col min="7920" max="7920" width="0" style="1" hidden="1" customWidth="1"/>
    <col min="7921" max="7921" width="11.140625" style="1" customWidth="1"/>
    <col min="7922" max="7922" width="16.5703125" style="1" customWidth="1"/>
    <col min="7923" max="7923" width="9.5703125" style="1" customWidth="1"/>
    <col min="7924" max="7925" width="9.140625" style="1"/>
    <col min="7926" max="7926" width="10.7109375" style="1" bestFit="1" customWidth="1"/>
    <col min="7927" max="8167" width="9.140625" style="1"/>
    <col min="8168" max="8168" width="9.28515625" style="1" customWidth="1"/>
    <col min="8169" max="8169" width="52.28515625" style="1" customWidth="1"/>
    <col min="8170" max="8170" width="0" style="1" hidden="1" customWidth="1"/>
    <col min="8171" max="8171" width="12.5703125" style="1" customWidth="1"/>
    <col min="8172" max="8172" width="0" style="1" hidden="1" customWidth="1"/>
    <col min="8173" max="8173" width="9.5703125" style="1" customWidth="1"/>
    <col min="8174" max="8174" width="11.7109375" style="1" customWidth="1"/>
    <col min="8175" max="8175" width="10.42578125" style="1" customWidth="1"/>
    <col min="8176" max="8176" width="0" style="1" hidden="1" customWidth="1"/>
    <col min="8177" max="8177" width="11.140625" style="1" customWidth="1"/>
    <col min="8178" max="8178" width="16.5703125" style="1" customWidth="1"/>
    <col min="8179" max="8179" width="9.5703125" style="1" customWidth="1"/>
    <col min="8180" max="8181" width="9.140625" style="1"/>
    <col min="8182" max="8182" width="10.7109375" style="1" bestFit="1" customWidth="1"/>
    <col min="8183" max="8423" width="9.140625" style="1"/>
    <col min="8424" max="8424" width="9.28515625" style="1" customWidth="1"/>
    <col min="8425" max="8425" width="52.28515625" style="1" customWidth="1"/>
    <col min="8426" max="8426" width="0" style="1" hidden="1" customWidth="1"/>
    <col min="8427" max="8427" width="12.5703125" style="1" customWidth="1"/>
    <col min="8428" max="8428" width="0" style="1" hidden="1" customWidth="1"/>
    <col min="8429" max="8429" width="9.5703125" style="1" customWidth="1"/>
    <col min="8430" max="8430" width="11.7109375" style="1" customWidth="1"/>
    <col min="8431" max="8431" width="10.42578125" style="1" customWidth="1"/>
    <col min="8432" max="8432" width="0" style="1" hidden="1" customWidth="1"/>
    <col min="8433" max="8433" width="11.140625" style="1" customWidth="1"/>
    <col min="8434" max="8434" width="16.5703125" style="1" customWidth="1"/>
    <col min="8435" max="8435" width="9.5703125" style="1" customWidth="1"/>
    <col min="8436" max="8437" width="9.140625" style="1"/>
    <col min="8438" max="8438" width="10.7109375" style="1" bestFit="1" customWidth="1"/>
    <col min="8439" max="8679" width="9.140625" style="1"/>
    <col min="8680" max="8680" width="9.28515625" style="1" customWidth="1"/>
    <col min="8681" max="8681" width="52.28515625" style="1" customWidth="1"/>
    <col min="8682" max="8682" width="0" style="1" hidden="1" customWidth="1"/>
    <col min="8683" max="8683" width="12.5703125" style="1" customWidth="1"/>
    <col min="8684" max="8684" width="0" style="1" hidden="1" customWidth="1"/>
    <col min="8685" max="8685" width="9.5703125" style="1" customWidth="1"/>
    <col min="8686" max="8686" width="11.7109375" style="1" customWidth="1"/>
    <col min="8687" max="8687" width="10.42578125" style="1" customWidth="1"/>
    <col min="8688" max="8688" width="0" style="1" hidden="1" customWidth="1"/>
    <col min="8689" max="8689" width="11.140625" style="1" customWidth="1"/>
    <col min="8690" max="8690" width="16.5703125" style="1" customWidth="1"/>
    <col min="8691" max="8691" width="9.5703125" style="1" customWidth="1"/>
    <col min="8692" max="8693" width="9.140625" style="1"/>
    <col min="8694" max="8694" width="10.7109375" style="1" bestFit="1" customWidth="1"/>
    <col min="8695" max="8935" width="9.140625" style="1"/>
    <col min="8936" max="8936" width="9.28515625" style="1" customWidth="1"/>
    <col min="8937" max="8937" width="52.28515625" style="1" customWidth="1"/>
    <col min="8938" max="8938" width="0" style="1" hidden="1" customWidth="1"/>
    <col min="8939" max="8939" width="12.5703125" style="1" customWidth="1"/>
    <col min="8940" max="8940" width="0" style="1" hidden="1" customWidth="1"/>
    <col min="8941" max="8941" width="9.5703125" style="1" customWidth="1"/>
    <col min="8942" max="8942" width="11.7109375" style="1" customWidth="1"/>
    <col min="8943" max="8943" width="10.42578125" style="1" customWidth="1"/>
    <col min="8944" max="8944" width="0" style="1" hidden="1" customWidth="1"/>
    <col min="8945" max="8945" width="11.140625" style="1" customWidth="1"/>
    <col min="8946" max="8946" width="16.5703125" style="1" customWidth="1"/>
    <col min="8947" max="8947" width="9.5703125" style="1" customWidth="1"/>
    <col min="8948" max="8949" width="9.140625" style="1"/>
    <col min="8950" max="8950" width="10.7109375" style="1" bestFit="1" customWidth="1"/>
    <col min="8951" max="9191" width="9.140625" style="1"/>
    <col min="9192" max="9192" width="9.28515625" style="1" customWidth="1"/>
    <col min="9193" max="9193" width="52.28515625" style="1" customWidth="1"/>
    <col min="9194" max="9194" width="0" style="1" hidden="1" customWidth="1"/>
    <col min="9195" max="9195" width="12.5703125" style="1" customWidth="1"/>
    <col min="9196" max="9196" width="0" style="1" hidden="1" customWidth="1"/>
    <col min="9197" max="9197" width="9.5703125" style="1" customWidth="1"/>
    <col min="9198" max="9198" width="11.7109375" style="1" customWidth="1"/>
    <col min="9199" max="9199" width="10.42578125" style="1" customWidth="1"/>
    <col min="9200" max="9200" width="0" style="1" hidden="1" customWidth="1"/>
    <col min="9201" max="9201" width="11.140625" style="1" customWidth="1"/>
    <col min="9202" max="9202" width="16.5703125" style="1" customWidth="1"/>
    <col min="9203" max="9203" width="9.5703125" style="1" customWidth="1"/>
    <col min="9204" max="9205" width="9.140625" style="1"/>
    <col min="9206" max="9206" width="10.7109375" style="1" bestFit="1" customWidth="1"/>
    <col min="9207" max="9447" width="9.140625" style="1"/>
    <col min="9448" max="9448" width="9.28515625" style="1" customWidth="1"/>
    <col min="9449" max="9449" width="52.28515625" style="1" customWidth="1"/>
    <col min="9450" max="9450" width="0" style="1" hidden="1" customWidth="1"/>
    <col min="9451" max="9451" width="12.5703125" style="1" customWidth="1"/>
    <col min="9452" max="9452" width="0" style="1" hidden="1" customWidth="1"/>
    <col min="9453" max="9453" width="9.5703125" style="1" customWidth="1"/>
    <col min="9454" max="9454" width="11.7109375" style="1" customWidth="1"/>
    <col min="9455" max="9455" width="10.42578125" style="1" customWidth="1"/>
    <col min="9456" max="9456" width="0" style="1" hidden="1" customWidth="1"/>
    <col min="9457" max="9457" width="11.140625" style="1" customWidth="1"/>
    <col min="9458" max="9458" width="16.5703125" style="1" customWidth="1"/>
    <col min="9459" max="9459" width="9.5703125" style="1" customWidth="1"/>
    <col min="9460" max="9461" width="9.140625" style="1"/>
    <col min="9462" max="9462" width="10.7109375" style="1" bestFit="1" customWidth="1"/>
    <col min="9463" max="9703" width="9.140625" style="1"/>
    <col min="9704" max="9704" width="9.28515625" style="1" customWidth="1"/>
    <col min="9705" max="9705" width="52.28515625" style="1" customWidth="1"/>
    <col min="9706" max="9706" width="0" style="1" hidden="1" customWidth="1"/>
    <col min="9707" max="9707" width="12.5703125" style="1" customWidth="1"/>
    <col min="9708" max="9708" width="0" style="1" hidden="1" customWidth="1"/>
    <col min="9709" max="9709" width="9.5703125" style="1" customWidth="1"/>
    <col min="9710" max="9710" width="11.7109375" style="1" customWidth="1"/>
    <col min="9711" max="9711" width="10.42578125" style="1" customWidth="1"/>
    <col min="9712" max="9712" width="0" style="1" hidden="1" customWidth="1"/>
    <col min="9713" max="9713" width="11.140625" style="1" customWidth="1"/>
    <col min="9714" max="9714" width="16.5703125" style="1" customWidth="1"/>
    <col min="9715" max="9715" width="9.5703125" style="1" customWidth="1"/>
    <col min="9716" max="9717" width="9.140625" style="1"/>
    <col min="9718" max="9718" width="10.7109375" style="1" bestFit="1" customWidth="1"/>
    <col min="9719" max="9959" width="9.140625" style="1"/>
    <col min="9960" max="9960" width="9.28515625" style="1" customWidth="1"/>
    <col min="9961" max="9961" width="52.28515625" style="1" customWidth="1"/>
    <col min="9962" max="9962" width="0" style="1" hidden="1" customWidth="1"/>
    <col min="9963" max="9963" width="12.5703125" style="1" customWidth="1"/>
    <col min="9964" max="9964" width="0" style="1" hidden="1" customWidth="1"/>
    <col min="9965" max="9965" width="9.5703125" style="1" customWidth="1"/>
    <col min="9966" max="9966" width="11.7109375" style="1" customWidth="1"/>
    <col min="9967" max="9967" width="10.42578125" style="1" customWidth="1"/>
    <col min="9968" max="9968" width="0" style="1" hidden="1" customWidth="1"/>
    <col min="9969" max="9969" width="11.140625" style="1" customWidth="1"/>
    <col min="9970" max="9970" width="16.5703125" style="1" customWidth="1"/>
    <col min="9971" max="9971" width="9.5703125" style="1" customWidth="1"/>
    <col min="9972" max="9973" width="9.140625" style="1"/>
    <col min="9974" max="9974" width="10.7109375" style="1" bestFit="1" customWidth="1"/>
    <col min="9975" max="10215" width="9.140625" style="1"/>
    <col min="10216" max="10216" width="9.28515625" style="1" customWidth="1"/>
    <col min="10217" max="10217" width="52.28515625" style="1" customWidth="1"/>
    <col min="10218" max="10218" width="0" style="1" hidden="1" customWidth="1"/>
    <col min="10219" max="10219" width="12.5703125" style="1" customWidth="1"/>
    <col min="10220" max="10220" width="0" style="1" hidden="1" customWidth="1"/>
    <col min="10221" max="10221" width="9.5703125" style="1" customWidth="1"/>
    <col min="10222" max="10222" width="11.7109375" style="1" customWidth="1"/>
    <col min="10223" max="10223" width="10.42578125" style="1" customWidth="1"/>
    <col min="10224" max="10224" width="0" style="1" hidden="1" customWidth="1"/>
    <col min="10225" max="10225" width="11.140625" style="1" customWidth="1"/>
    <col min="10226" max="10226" width="16.5703125" style="1" customWidth="1"/>
    <col min="10227" max="10227" width="9.5703125" style="1" customWidth="1"/>
    <col min="10228" max="10229" width="9.140625" style="1"/>
    <col min="10230" max="10230" width="10.7109375" style="1" bestFit="1" customWidth="1"/>
    <col min="10231" max="10471" width="9.140625" style="1"/>
    <col min="10472" max="10472" width="9.28515625" style="1" customWidth="1"/>
    <col min="10473" max="10473" width="52.28515625" style="1" customWidth="1"/>
    <col min="10474" max="10474" width="0" style="1" hidden="1" customWidth="1"/>
    <col min="10475" max="10475" width="12.5703125" style="1" customWidth="1"/>
    <col min="10476" max="10476" width="0" style="1" hidden="1" customWidth="1"/>
    <col min="10477" max="10477" width="9.5703125" style="1" customWidth="1"/>
    <col min="10478" max="10478" width="11.7109375" style="1" customWidth="1"/>
    <col min="10479" max="10479" width="10.42578125" style="1" customWidth="1"/>
    <col min="10480" max="10480" width="0" style="1" hidden="1" customWidth="1"/>
    <col min="10481" max="10481" width="11.140625" style="1" customWidth="1"/>
    <col min="10482" max="10482" width="16.5703125" style="1" customWidth="1"/>
    <col min="10483" max="10483" width="9.5703125" style="1" customWidth="1"/>
    <col min="10484" max="10485" width="9.140625" style="1"/>
    <col min="10486" max="10486" width="10.7109375" style="1" bestFit="1" customWidth="1"/>
    <col min="10487" max="10727" width="9.140625" style="1"/>
    <col min="10728" max="10728" width="9.28515625" style="1" customWidth="1"/>
    <col min="10729" max="10729" width="52.28515625" style="1" customWidth="1"/>
    <col min="10730" max="10730" width="0" style="1" hidden="1" customWidth="1"/>
    <col min="10731" max="10731" width="12.5703125" style="1" customWidth="1"/>
    <col min="10732" max="10732" width="0" style="1" hidden="1" customWidth="1"/>
    <col min="10733" max="10733" width="9.5703125" style="1" customWidth="1"/>
    <col min="10734" max="10734" width="11.7109375" style="1" customWidth="1"/>
    <col min="10735" max="10735" width="10.42578125" style="1" customWidth="1"/>
    <col min="10736" max="10736" width="0" style="1" hidden="1" customWidth="1"/>
    <col min="10737" max="10737" width="11.140625" style="1" customWidth="1"/>
    <col min="10738" max="10738" width="16.5703125" style="1" customWidth="1"/>
    <col min="10739" max="10739" width="9.5703125" style="1" customWidth="1"/>
    <col min="10740" max="10741" width="9.140625" style="1"/>
    <col min="10742" max="10742" width="10.7109375" style="1" bestFit="1" customWidth="1"/>
    <col min="10743" max="10983" width="9.140625" style="1"/>
    <col min="10984" max="10984" width="9.28515625" style="1" customWidth="1"/>
    <col min="10985" max="10985" width="52.28515625" style="1" customWidth="1"/>
    <col min="10986" max="10986" width="0" style="1" hidden="1" customWidth="1"/>
    <col min="10987" max="10987" width="12.5703125" style="1" customWidth="1"/>
    <col min="10988" max="10988" width="0" style="1" hidden="1" customWidth="1"/>
    <col min="10989" max="10989" width="9.5703125" style="1" customWidth="1"/>
    <col min="10990" max="10990" width="11.7109375" style="1" customWidth="1"/>
    <col min="10991" max="10991" width="10.42578125" style="1" customWidth="1"/>
    <col min="10992" max="10992" width="0" style="1" hidden="1" customWidth="1"/>
    <col min="10993" max="10993" width="11.140625" style="1" customWidth="1"/>
    <col min="10994" max="10994" width="16.5703125" style="1" customWidth="1"/>
    <col min="10995" max="10995" width="9.5703125" style="1" customWidth="1"/>
    <col min="10996" max="10997" width="9.140625" style="1"/>
    <col min="10998" max="10998" width="10.7109375" style="1" bestFit="1" customWidth="1"/>
    <col min="10999" max="11239" width="9.140625" style="1"/>
    <col min="11240" max="11240" width="9.28515625" style="1" customWidth="1"/>
    <col min="11241" max="11241" width="52.28515625" style="1" customWidth="1"/>
    <col min="11242" max="11242" width="0" style="1" hidden="1" customWidth="1"/>
    <col min="11243" max="11243" width="12.5703125" style="1" customWidth="1"/>
    <col min="11244" max="11244" width="0" style="1" hidden="1" customWidth="1"/>
    <col min="11245" max="11245" width="9.5703125" style="1" customWidth="1"/>
    <col min="11246" max="11246" width="11.7109375" style="1" customWidth="1"/>
    <col min="11247" max="11247" width="10.42578125" style="1" customWidth="1"/>
    <col min="11248" max="11248" width="0" style="1" hidden="1" customWidth="1"/>
    <col min="11249" max="11249" width="11.140625" style="1" customWidth="1"/>
    <col min="11250" max="11250" width="16.5703125" style="1" customWidth="1"/>
    <col min="11251" max="11251" width="9.5703125" style="1" customWidth="1"/>
    <col min="11252" max="11253" width="9.140625" style="1"/>
    <col min="11254" max="11254" width="10.7109375" style="1" bestFit="1" customWidth="1"/>
    <col min="11255" max="11495" width="9.140625" style="1"/>
    <col min="11496" max="11496" width="9.28515625" style="1" customWidth="1"/>
    <col min="11497" max="11497" width="52.28515625" style="1" customWidth="1"/>
    <col min="11498" max="11498" width="0" style="1" hidden="1" customWidth="1"/>
    <col min="11499" max="11499" width="12.5703125" style="1" customWidth="1"/>
    <col min="11500" max="11500" width="0" style="1" hidden="1" customWidth="1"/>
    <col min="11501" max="11501" width="9.5703125" style="1" customWidth="1"/>
    <col min="11502" max="11502" width="11.7109375" style="1" customWidth="1"/>
    <col min="11503" max="11503" width="10.42578125" style="1" customWidth="1"/>
    <col min="11504" max="11504" width="0" style="1" hidden="1" customWidth="1"/>
    <col min="11505" max="11505" width="11.140625" style="1" customWidth="1"/>
    <col min="11506" max="11506" width="16.5703125" style="1" customWidth="1"/>
    <col min="11507" max="11507" width="9.5703125" style="1" customWidth="1"/>
    <col min="11508" max="11509" width="9.140625" style="1"/>
    <col min="11510" max="11510" width="10.7109375" style="1" bestFit="1" customWidth="1"/>
    <col min="11511" max="11751" width="9.140625" style="1"/>
    <col min="11752" max="11752" width="9.28515625" style="1" customWidth="1"/>
    <col min="11753" max="11753" width="52.28515625" style="1" customWidth="1"/>
    <col min="11754" max="11754" width="0" style="1" hidden="1" customWidth="1"/>
    <col min="11755" max="11755" width="12.5703125" style="1" customWidth="1"/>
    <col min="11756" max="11756" width="0" style="1" hidden="1" customWidth="1"/>
    <col min="11757" max="11757" width="9.5703125" style="1" customWidth="1"/>
    <col min="11758" max="11758" width="11.7109375" style="1" customWidth="1"/>
    <col min="11759" max="11759" width="10.42578125" style="1" customWidth="1"/>
    <col min="11760" max="11760" width="0" style="1" hidden="1" customWidth="1"/>
    <col min="11761" max="11761" width="11.140625" style="1" customWidth="1"/>
    <col min="11762" max="11762" width="16.5703125" style="1" customWidth="1"/>
    <col min="11763" max="11763" width="9.5703125" style="1" customWidth="1"/>
    <col min="11764" max="11765" width="9.140625" style="1"/>
    <col min="11766" max="11766" width="10.7109375" style="1" bestFit="1" customWidth="1"/>
    <col min="11767" max="12007" width="9.140625" style="1"/>
    <col min="12008" max="12008" width="9.28515625" style="1" customWidth="1"/>
    <col min="12009" max="12009" width="52.28515625" style="1" customWidth="1"/>
    <col min="12010" max="12010" width="0" style="1" hidden="1" customWidth="1"/>
    <col min="12011" max="12011" width="12.5703125" style="1" customWidth="1"/>
    <col min="12012" max="12012" width="0" style="1" hidden="1" customWidth="1"/>
    <col min="12013" max="12013" width="9.5703125" style="1" customWidth="1"/>
    <col min="12014" max="12014" width="11.7109375" style="1" customWidth="1"/>
    <col min="12015" max="12015" width="10.42578125" style="1" customWidth="1"/>
    <col min="12016" max="12016" width="0" style="1" hidden="1" customWidth="1"/>
    <col min="12017" max="12017" width="11.140625" style="1" customWidth="1"/>
    <col min="12018" max="12018" width="16.5703125" style="1" customWidth="1"/>
    <col min="12019" max="12019" width="9.5703125" style="1" customWidth="1"/>
    <col min="12020" max="12021" width="9.140625" style="1"/>
    <col min="12022" max="12022" width="10.7109375" style="1" bestFit="1" customWidth="1"/>
    <col min="12023" max="12263" width="9.140625" style="1"/>
    <col min="12264" max="12264" width="9.28515625" style="1" customWidth="1"/>
    <col min="12265" max="12265" width="52.28515625" style="1" customWidth="1"/>
    <col min="12266" max="12266" width="0" style="1" hidden="1" customWidth="1"/>
    <col min="12267" max="12267" width="12.5703125" style="1" customWidth="1"/>
    <col min="12268" max="12268" width="0" style="1" hidden="1" customWidth="1"/>
    <col min="12269" max="12269" width="9.5703125" style="1" customWidth="1"/>
    <col min="12270" max="12270" width="11.7109375" style="1" customWidth="1"/>
    <col min="12271" max="12271" width="10.42578125" style="1" customWidth="1"/>
    <col min="12272" max="12272" width="0" style="1" hidden="1" customWidth="1"/>
    <col min="12273" max="12273" width="11.140625" style="1" customWidth="1"/>
    <col min="12274" max="12274" width="16.5703125" style="1" customWidth="1"/>
    <col min="12275" max="12275" width="9.5703125" style="1" customWidth="1"/>
    <col min="12276" max="12277" width="9.140625" style="1"/>
    <col min="12278" max="12278" width="10.7109375" style="1" bestFit="1" customWidth="1"/>
    <col min="12279" max="12519" width="9.140625" style="1"/>
    <col min="12520" max="12520" width="9.28515625" style="1" customWidth="1"/>
    <col min="12521" max="12521" width="52.28515625" style="1" customWidth="1"/>
    <col min="12522" max="12522" width="0" style="1" hidden="1" customWidth="1"/>
    <col min="12523" max="12523" width="12.5703125" style="1" customWidth="1"/>
    <col min="12524" max="12524" width="0" style="1" hidden="1" customWidth="1"/>
    <col min="12525" max="12525" width="9.5703125" style="1" customWidth="1"/>
    <col min="12526" max="12526" width="11.7109375" style="1" customWidth="1"/>
    <col min="12527" max="12527" width="10.42578125" style="1" customWidth="1"/>
    <col min="12528" max="12528" width="0" style="1" hidden="1" customWidth="1"/>
    <col min="12529" max="12529" width="11.140625" style="1" customWidth="1"/>
    <col min="12530" max="12530" width="16.5703125" style="1" customWidth="1"/>
    <col min="12531" max="12531" width="9.5703125" style="1" customWidth="1"/>
    <col min="12532" max="12533" width="9.140625" style="1"/>
    <col min="12534" max="12534" width="10.7109375" style="1" bestFit="1" customWidth="1"/>
    <col min="12535" max="12775" width="9.140625" style="1"/>
    <col min="12776" max="12776" width="9.28515625" style="1" customWidth="1"/>
    <col min="12777" max="12777" width="52.28515625" style="1" customWidth="1"/>
    <col min="12778" max="12778" width="0" style="1" hidden="1" customWidth="1"/>
    <col min="12779" max="12779" width="12.5703125" style="1" customWidth="1"/>
    <col min="12780" max="12780" width="0" style="1" hidden="1" customWidth="1"/>
    <col min="12781" max="12781" width="9.5703125" style="1" customWidth="1"/>
    <col min="12782" max="12782" width="11.7109375" style="1" customWidth="1"/>
    <col min="12783" max="12783" width="10.42578125" style="1" customWidth="1"/>
    <col min="12784" max="12784" width="0" style="1" hidden="1" customWidth="1"/>
    <col min="12785" max="12785" width="11.140625" style="1" customWidth="1"/>
    <col min="12786" max="12786" width="16.5703125" style="1" customWidth="1"/>
    <col min="12787" max="12787" width="9.5703125" style="1" customWidth="1"/>
    <col min="12788" max="12789" width="9.140625" style="1"/>
    <col min="12790" max="12790" width="10.7109375" style="1" bestFit="1" customWidth="1"/>
    <col min="12791" max="13031" width="9.140625" style="1"/>
    <col min="13032" max="13032" width="9.28515625" style="1" customWidth="1"/>
    <col min="13033" max="13033" width="52.28515625" style="1" customWidth="1"/>
    <col min="13034" max="13034" width="0" style="1" hidden="1" customWidth="1"/>
    <col min="13035" max="13035" width="12.5703125" style="1" customWidth="1"/>
    <col min="13036" max="13036" width="0" style="1" hidden="1" customWidth="1"/>
    <col min="13037" max="13037" width="9.5703125" style="1" customWidth="1"/>
    <col min="13038" max="13038" width="11.7109375" style="1" customWidth="1"/>
    <col min="13039" max="13039" width="10.42578125" style="1" customWidth="1"/>
    <col min="13040" max="13040" width="0" style="1" hidden="1" customWidth="1"/>
    <col min="13041" max="13041" width="11.140625" style="1" customWidth="1"/>
    <col min="13042" max="13042" width="16.5703125" style="1" customWidth="1"/>
    <col min="13043" max="13043" width="9.5703125" style="1" customWidth="1"/>
    <col min="13044" max="13045" width="9.140625" style="1"/>
    <col min="13046" max="13046" width="10.7109375" style="1" bestFit="1" customWidth="1"/>
    <col min="13047" max="13287" width="9.140625" style="1"/>
    <col min="13288" max="13288" width="9.28515625" style="1" customWidth="1"/>
    <col min="13289" max="13289" width="52.28515625" style="1" customWidth="1"/>
    <col min="13290" max="13290" width="0" style="1" hidden="1" customWidth="1"/>
    <col min="13291" max="13291" width="12.5703125" style="1" customWidth="1"/>
    <col min="13292" max="13292" width="0" style="1" hidden="1" customWidth="1"/>
    <col min="13293" max="13293" width="9.5703125" style="1" customWidth="1"/>
    <col min="13294" max="13294" width="11.7109375" style="1" customWidth="1"/>
    <col min="13295" max="13295" width="10.42578125" style="1" customWidth="1"/>
    <col min="13296" max="13296" width="0" style="1" hidden="1" customWidth="1"/>
    <col min="13297" max="13297" width="11.140625" style="1" customWidth="1"/>
    <col min="13298" max="13298" width="16.5703125" style="1" customWidth="1"/>
    <col min="13299" max="13299" width="9.5703125" style="1" customWidth="1"/>
    <col min="13300" max="13301" width="9.140625" style="1"/>
    <col min="13302" max="13302" width="10.7109375" style="1" bestFit="1" customWidth="1"/>
    <col min="13303" max="13543" width="9.140625" style="1"/>
    <col min="13544" max="13544" width="9.28515625" style="1" customWidth="1"/>
    <col min="13545" max="13545" width="52.28515625" style="1" customWidth="1"/>
    <col min="13546" max="13546" width="0" style="1" hidden="1" customWidth="1"/>
    <col min="13547" max="13547" width="12.5703125" style="1" customWidth="1"/>
    <col min="13548" max="13548" width="0" style="1" hidden="1" customWidth="1"/>
    <col min="13549" max="13549" width="9.5703125" style="1" customWidth="1"/>
    <col min="13550" max="13550" width="11.7109375" style="1" customWidth="1"/>
    <col min="13551" max="13551" width="10.42578125" style="1" customWidth="1"/>
    <col min="13552" max="13552" width="0" style="1" hidden="1" customWidth="1"/>
    <col min="13553" max="13553" width="11.140625" style="1" customWidth="1"/>
    <col min="13554" max="13554" width="16.5703125" style="1" customWidth="1"/>
    <col min="13555" max="13555" width="9.5703125" style="1" customWidth="1"/>
    <col min="13556" max="13557" width="9.140625" style="1"/>
    <col min="13558" max="13558" width="10.7109375" style="1" bestFit="1" customWidth="1"/>
    <col min="13559" max="13799" width="9.140625" style="1"/>
    <col min="13800" max="13800" width="9.28515625" style="1" customWidth="1"/>
    <col min="13801" max="13801" width="52.28515625" style="1" customWidth="1"/>
    <col min="13802" max="13802" width="0" style="1" hidden="1" customWidth="1"/>
    <col min="13803" max="13803" width="12.5703125" style="1" customWidth="1"/>
    <col min="13804" max="13804" width="0" style="1" hidden="1" customWidth="1"/>
    <col min="13805" max="13805" width="9.5703125" style="1" customWidth="1"/>
    <col min="13806" max="13806" width="11.7109375" style="1" customWidth="1"/>
    <col min="13807" max="13807" width="10.42578125" style="1" customWidth="1"/>
    <col min="13808" max="13808" width="0" style="1" hidden="1" customWidth="1"/>
    <col min="13809" max="13809" width="11.140625" style="1" customWidth="1"/>
    <col min="13810" max="13810" width="16.5703125" style="1" customWidth="1"/>
    <col min="13811" max="13811" width="9.5703125" style="1" customWidth="1"/>
    <col min="13812" max="13813" width="9.140625" style="1"/>
    <col min="13814" max="13814" width="10.7109375" style="1" bestFit="1" customWidth="1"/>
    <col min="13815" max="14055" width="9.140625" style="1"/>
    <col min="14056" max="14056" width="9.28515625" style="1" customWidth="1"/>
    <col min="14057" max="14057" width="52.28515625" style="1" customWidth="1"/>
    <col min="14058" max="14058" width="0" style="1" hidden="1" customWidth="1"/>
    <col min="14059" max="14059" width="12.5703125" style="1" customWidth="1"/>
    <col min="14060" max="14060" width="0" style="1" hidden="1" customWidth="1"/>
    <col min="14061" max="14061" width="9.5703125" style="1" customWidth="1"/>
    <col min="14062" max="14062" width="11.7109375" style="1" customWidth="1"/>
    <col min="14063" max="14063" width="10.42578125" style="1" customWidth="1"/>
    <col min="14064" max="14064" width="0" style="1" hidden="1" customWidth="1"/>
    <col min="14065" max="14065" width="11.140625" style="1" customWidth="1"/>
    <col min="14066" max="14066" width="16.5703125" style="1" customWidth="1"/>
    <col min="14067" max="14067" width="9.5703125" style="1" customWidth="1"/>
    <col min="14068" max="14069" width="9.140625" style="1"/>
    <col min="14070" max="14070" width="10.7109375" style="1" bestFit="1" customWidth="1"/>
    <col min="14071" max="14311" width="9.140625" style="1"/>
    <col min="14312" max="14312" width="9.28515625" style="1" customWidth="1"/>
    <col min="14313" max="14313" width="52.28515625" style="1" customWidth="1"/>
    <col min="14314" max="14314" width="0" style="1" hidden="1" customWidth="1"/>
    <col min="14315" max="14315" width="12.5703125" style="1" customWidth="1"/>
    <col min="14316" max="14316" width="0" style="1" hidden="1" customWidth="1"/>
    <col min="14317" max="14317" width="9.5703125" style="1" customWidth="1"/>
    <col min="14318" max="14318" width="11.7109375" style="1" customWidth="1"/>
    <col min="14319" max="14319" width="10.42578125" style="1" customWidth="1"/>
    <col min="14320" max="14320" width="0" style="1" hidden="1" customWidth="1"/>
    <col min="14321" max="14321" width="11.140625" style="1" customWidth="1"/>
    <col min="14322" max="14322" width="16.5703125" style="1" customWidth="1"/>
    <col min="14323" max="14323" width="9.5703125" style="1" customWidth="1"/>
    <col min="14324" max="14325" width="9.140625" style="1"/>
    <col min="14326" max="14326" width="10.7109375" style="1" bestFit="1" customWidth="1"/>
    <col min="14327" max="14567" width="9.140625" style="1"/>
    <col min="14568" max="14568" width="9.28515625" style="1" customWidth="1"/>
    <col min="14569" max="14569" width="52.28515625" style="1" customWidth="1"/>
    <col min="14570" max="14570" width="0" style="1" hidden="1" customWidth="1"/>
    <col min="14571" max="14571" width="12.5703125" style="1" customWidth="1"/>
    <col min="14572" max="14572" width="0" style="1" hidden="1" customWidth="1"/>
    <col min="14573" max="14573" width="9.5703125" style="1" customWidth="1"/>
    <col min="14574" max="14574" width="11.7109375" style="1" customWidth="1"/>
    <col min="14575" max="14575" width="10.42578125" style="1" customWidth="1"/>
    <col min="14576" max="14576" width="0" style="1" hidden="1" customWidth="1"/>
    <col min="14577" max="14577" width="11.140625" style="1" customWidth="1"/>
    <col min="14578" max="14578" width="16.5703125" style="1" customWidth="1"/>
    <col min="14579" max="14579" width="9.5703125" style="1" customWidth="1"/>
    <col min="14580" max="14581" width="9.140625" style="1"/>
    <col min="14582" max="14582" width="10.7109375" style="1" bestFit="1" customWidth="1"/>
    <col min="14583" max="14823" width="9.140625" style="1"/>
    <col min="14824" max="14824" width="9.28515625" style="1" customWidth="1"/>
    <col min="14825" max="14825" width="52.28515625" style="1" customWidth="1"/>
    <col min="14826" max="14826" width="0" style="1" hidden="1" customWidth="1"/>
    <col min="14827" max="14827" width="12.5703125" style="1" customWidth="1"/>
    <col min="14828" max="14828" width="0" style="1" hidden="1" customWidth="1"/>
    <col min="14829" max="14829" width="9.5703125" style="1" customWidth="1"/>
    <col min="14830" max="14830" width="11.7109375" style="1" customWidth="1"/>
    <col min="14831" max="14831" width="10.42578125" style="1" customWidth="1"/>
    <col min="14832" max="14832" width="0" style="1" hidden="1" customWidth="1"/>
    <col min="14833" max="14833" width="11.140625" style="1" customWidth="1"/>
    <col min="14834" max="14834" width="16.5703125" style="1" customWidth="1"/>
    <col min="14835" max="14835" width="9.5703125" style="1" customWidth="1"/>
    <col min="14836" max="14837" width="9.140625" style="1"/>
    <col min="14838" max="14838" width="10.7109375" style="1" bestFit="1" customWidth="1"/>
    <col min="14839" max="15079" width="9.140625" style="1"/>
    <col min="15080" max="15080" width="9.28515625" style="1" customWidth="1"/>
    <col min="15081" max="15081" width="52.28515625" style="1" customWidth="1"/>
    <col min="15082" max="15082" width="0" style="1" hidden="1" customWidth="1"/>
    <col min="15083" max="15083" width="12.5703125" style="1" customWidth="1"/>
    <col min="15084" max="15084" width="0" style="1" hidden="1" customWidth="1"/>
    <col min="15085" max="15085" width="9.5703125" style="1" customWidth="1"/>
    <col min="15086" max="15086" width="11.7109375" style="1" customWidth="1"/>
    <col min="15087" max="15087" width="10.42578125" style="1" customWidth="1"/>
    <col min="15088" max="15088" width="0" style="1" hidden="1" customWidth="1"/>
    <col min="15089" max="15089" width="11.140625" style="1" customWidth="1"/>
    <col min="15090" max="15090" width="16.5703125" style="1" customWidth="1"/>
    <col min="15091" max="15091" width="9.5703125" style="1" customWidth="1"/>
    <col min="15092" max="15093" width="9.140625" style="1"/>
    <col min="15094" max="15094" width="10.7109375" style="1" bestFit="1" customWidth="1"/>
    <col min="15095" max="15335" width="9.140625" style="1"/>
    <col min="15336" max="15336" width="9.28515625" style="1" customWidth="1"/>
    <col min="15337" max="15337" width="52.28515625" style="1" customWidth="1"/>
    <col min="15338" max="15338" width="0" style="1" hidden="1" customWidth="1"/>
    <col min="15339" max="15339" width="12.5703125" style="1" customWidth="1"/>
    <col min="15340" max="15340" width="0" style="1" hidden="1" customWidth="1"/>
    <col min="15341" max="15341" width="9.5703125" style="1" customWidth="1"/>
    <col min="15342" max="15342" width="11.7109375" style="1" customWidth="1"/>
    <col min="15343" max="15343" width="10.42578125" style="1" customWidth="1"/>
    <col min="15344" max="15344" width="0" style="1" hidden="1" customWidth="1"/>
    <col min="15345" max="15345" width="11.140625" style="1" customWidth="1"/>
    <col min="15346" max="15346" width="16.5703125" style="1" customWidth="1"/>
    <col min="15347" max="15347" width="9.5703125" style="1" customWidth="1"/>
    <col min="15348" max="15349" width="9.140625" style="1"/>
    <col min="15350" max="15350" width="10.7109375" style="1" bestFit="1" customWidth="1"/>
    <col min="15351" max="15591" width="9.140625" style="1"/>
    <col min="15592" max="15592" width="9.28515625" style="1" customWidth="1"/>
    <col min="15593" max="15593" width="52.28515625" style="1" customWidth="1"/>
    <col min="15594" max="15594" width="0" style="1" hidden="1" customWidth="1"/>
    <col min="15595" max="15595" width="12.5703125" style="1" customWidth="1"/>
    <col min="15596" max="15596" width="0" style="1" hidden="1" customWidth="1"/>
    <col min="15597" max="15597" width="9.5703125" style="1" customWidth="1"/>
    <col min="15598" max="15598" width="11.7109375" style="1" customWidth="1"/>
    <col min="15599" max="15599" width="10.42578125" style="1" customWidth="1"/>
    <col min="15600" max="15600" width="0" style="1" hidden="1" customWidth="1"/>
    <col min="15601" max="15601" width="11.140625" style="1" customWidth="1"/>
    <col min="15602" max="15602" width="16.5703125" style="1" customWidth="1"/>
    <col min="15603" max="15603" width="9.5703125" style="1" customWidth="1"/>
    <col min="15604" max="15605" width="9.140625" style="1"/>
    <col min="15606" max="15606" width="10.7109375" style="1" bestFit="1" customWidth="1"/>
    <col min="15607" max="15847" width="9.140625" style="1"/>
    <col min="15848" max="15848" width="9.28515625" style="1" customWidth="1"/>
    <col min="15849" max="15849" width="52.28515625" style="1" customWidth="1"/>
    <col min="15850" max="15850" width="0" style="1" hidden="1" customWidth="1"/>
    <col min="15851" max="15851" width="12.5703125" style="1" customWidth="1"/>
    <col min="15852" max="15852" width="0" style="1" hidden="1" customWidth="1"/>
    <col min="15853" max="15853" width="9.5703125" style="1" customWidth="1"/>
    <col min="15854" max="15854" width="11.7109375" style="1" customWidth="1"/>
    <col min="15855" max="15855" width="10.42578125" style="1" customWidth="1"/>
    <col min="15856" max="15856" width="0" style="1" hidden="1" customWidth="1"/>
    <col min="15857" max="15857" width="11.140625" style="1" customWidth="1"/>
    <col min="15858" max="15858" width="16.5703125" style="1" customWidth="1"/>
    <col min="15859" max="15859" width="9.5703125" style="1" customWidth="1"/>
    <col min="15860" max="15861" width="9.140625" style="1"/>
    <col min="15862" max="15862" width="10.7109375" style="1" bestFit="1" customWidth="1"/>
    <col min="15863" max="16103" width="9.140625" style="1"/>
    <col min="16104" max="16104" width="9.28515625" style="1" customWidth="1"/>
    <col min="16105" max="16105" width="52.28515625" style="1" customWidth="1"/>
    <col min="16106" max="16106" width="0" style="1" hidden="1" customWidth="1"/>
    <col min="16107" max="16107" width="12.5703125" style="1" customWidth="1"/>
    <col min="16108" max="16108" width="0" style="1" hidden="1" customWidth="1"/>
    <col min="16109" max="16109" width="9.5703125" style="1" customWidth="1"/>
    <col min="16110" max="16110" width="11.7109375" style="1" customWidth="1"/>
    <col min="16111" max="16111" width="10.42578125" style="1" customWidth="1"/>
    <col min="16112" max="16112" width="0" style="1" hidden="1" customWidth="1"/>
    <col min="16113" max="16113" width="11.140625" style="1" customWidth="1"/>
    <col min="16114" max="16114" width="16.5703125" style="1" customWidth="1"/>
    <col min="16115" max="16115" width="9.5703125" style="1" customWidth="1"/>
    <col min="16116" max="16117" width="9.140625" style="1"/>
    <col min="16118" max="16118" width="10.7109375" style="1" bestFit="1" customWidth="1"/>
    <col min="16119" max="16384" width="9.140625" style="1"/>
  </cols>
  <sheetData>
    <row r="1" spans="1:9" hidden="1" x14ac:dyDescent="0.3">
      <c r="C1" s="2"/>
    </row>
    <row r="2" spans="1:9" x14ac:dyDescent="0.3">
      <c r="C2" s="3"/>
    </row>
    <row r="3" spans="1:9" ht="18.75" x14ac:dyDescent="0.3">
      <c r="B3" s="4" t="s">
        <v>13</v>
      </c>
      <c r="C3" s="3"/>
    </row>
    <row r="4" spans="1:9" x14ac:dyDescent="0.3">
      <c r="C4" s="3"/>
    </row>
    <row r="5" spans="1:9" x14ac:dyDescent="0.3">
      <c r="C5" s="3"/>
    </row>
    <row r="6" spans="1:9" x14ac:dyDescent="0.3">
      <c r="C6" s="3"/>
    </row>
    <row r="7" spans="1:9" x14ac:dyDescent="0.3">
      <c r="C7" s="3"/>
    </row>
    <row r="8" spans="1:9" x14ac:dyDescent="0.3">
      <c r="C8" s="3"/>
    </row>
    <row r="9" spans="1:9" ht="69.95" customHeight="1" x14ac:dyDescent="0.3">
      <c r="A9" s="5"/>
      <c r="B9" s="6"/>
      <c r="C9" s="28" t="s">
        <v>10</v>
      </c>
      <c r="D9" s="30" t="s">
        <v>11</v>
      </c>
      <c r="E9" s="30" t="s">
        <v>12</v>
      </c>
      <c r="F9" s="30" t="s">
        <v>15</v>
      </c>
      <c r="G9" s="14" t="s">
        <v>14</v>
      </c>
      <c r="H9" s="30" t="s">
        <v>18</v>
      </c>
      <c r="I9" s="30" t="s">
        <v>17</v>
      </c>
    </row>
    <row r="10" spans="1:9" ht="20.100000000000001" customHeight="1" x14ac:dyDescent="0.3">
      <c r="A10" s="7"/>
      <c r="B10" s="8" t="s">
        <v>7</v>
      </c>
      <c r="C10" s="9">
        <f>SUM(C11:C13)</f>
        <v>796616</v>
      </c>
      <c r="D10" s="10"/>
      <c r="E10" s="31">
        <f>E11+E12</f>
        <v>807991</v>
      </c>
      <c r="F10" s="34">
        <f>SUM(F11:F12)</f>
        <v>416487.91000000003</v>
      </c>
      <c r="G10" s="33">
        <f>F10/E10*100</f>
        <v>51.546107568029839</v>
      </c>
      <c r="H10" s="38"/>
      <c r="I10" s="31">
        <f>SUM(I11:I12)</f>
        <v>807991</v>
      </c>
    </row>
    <row r="11" spans="1:9" ht="20.100000000000001" customHeight="1" x14ac:dyDescent="0.3">
      <c r="A11" s="11"/>
      <c r="B11" s="27" t="s">
        <v>0</v>
      </c>
      <c r="C11" s="13">
        <v>742773</v>
      </c>
      <c r="D11" s="10">
        <v>11375</v>
      </c>
      <c r="E11" s="32">
        <f>D11+C11</f>
        <v>754148</v>
      </c>
      <c r="F11" s="33">
        <v>375934</v>
      </c>
      <c r="G11" s="33">
        <f>F11/E11*100</f>
        <v>49.848836037488667</v>
      </c>
      <c r="H11" s="41"/>
      <c r="I11" s="48">
        <f>H11+E11</f>
        <v>754148</v>
      </c>
    </row>
    <row r="12" spans="1:9" ht="20.100000000000001" customHeight="1" x14ac:dyDescent="0.3">
      <c r="A12" s="11"/>
      <c r="B12" s="12" t="s">
        <v>5</v>
      </c>
      <c r="C12" s="13">
        <v>53843</v>
      </c>
      <c r="D12" s="10"/>
      <c r="E12" s="32">
        <f>D12+C12</f>
        <v>53843</v>
      </c>
      <c r="F12" s="14">
        <v>40553.910000000003</v>
      </c>
      <c r="G12" s="33">
        <f>F12/E12*100</f>
        <v>75.31881581635497</v>
      </c>
      <c r="H12" s="39"/>
      <c r="I12" s="48">
        <f>H12+E12</f>
        <v>53843</v>
      </c>
    </row>
    <row r="13" spans="1:9" ht="20.100000000000001" customHeight="1" x14ac:dyDescent="0.3">
      <c r="A13" s="11"/>
      <c r="B13" s="12"/>
      <c r="C13" s="13"/>
      <c r="D13" s="10"/>
      <c r="E13" s="23"/>
      <c r="F13" s="14"/>
      <c r="G13" s="33"/>
      <c r="H13" s="40"/>
      <c r="I13" s="31"/>
    </row>
    <row r="14" spans="1:9" ht="20.100000000000001" customHeight="1" x14ac:dyDescent="0.3">
      <c r="A14" s="15"/>
      <c r="B14" s="16" t="s">
        <v>9</v>
      </c>
      <c r="C14" s="17">
        <f>C15+C16+C17+C18</f>
        <v>742773</v>
      </c>
      <c r="D14" s="10"/>
      <c r="E14" s="31">
        <f>SUM(E15:E18)</f>
        <v>754148</v>
      </c>
      <c r="F14" s="35">
        <f>SUM(F15:F18)</f>
        <v>297444.48000000004</v>
      </c>
      <c r="G14" s="33">
        <f>F14/E14*100</f>
        <v>39.441128266600195</v>
      </c>
      <c r="H14" s="38"/>
      <c r="I14" s="31">
        <f>SUM(I15:I19)</f>
        <v>754148</v>
      </c>
    </row>
    <row r="15" spans="1:9" ht="20.100000000000001" customHeight="1" x14ac:dyDescent="0.3">
      <c r="A15" s="15">
        <v>610</v>
      </c>
      <c r="B15" s="18" t="s">
        <v>1</v>
      </c>
      <c r="C15" s="19">
        <v>486000</v>
      </c>
      <c r="D15" s="10">
        <v>7400</v>
      </c>
      <c r="E15" s="32">
        <f>D15+C15</f>
        <v>493400</v>
      </c>
      <c r="F15" s="14">
        <v>210236.11</v>
      </c>
      <c r="G15" s="33">
        <f>F15/E15*100</f>
        <v>42.609669639237943</v>
      </c>
      <c r="H15" s="39"/>
      <c r="I15" s="37">
        <f>H15+E15</f>
        <v>493400</v>
      </c>
    </row>
    <row r="16" spans="1:9" ht="20.100000000000001" customHeight="1" x14ac:dyDescent="0.3">
      <c r="A16" s="15">
        <v>620</v>
      </c>
      <c r="B16" s="18" t="s">
        <v>2</v>
      </c>
      <c r="C16" s="19">
        <v>183465</v>
      </c>
      <c r="D16" s="10">
        <v>3975</v>
      </c>
      <c r="E16" s="32">
        <f t="shared" ref="E16:E18" si="0">D16+C16</f>
        <v>187440</v>
      </c>
      <c r="F16" s="14">
        <v>72645.52</v>
      </c>
      <c r="G16" s="33">
        <f>F16/E16*100</f>
        <v>38.756679470763977</v>
      </c>
      <c r="H16" s="39"/>
      <c r="I16" s="37">
        <f>H16+E16</f>
        <v>187440</v>
      </c>
    </row>
    <row r="17" spans="1:9" ht="20.100000000000001" customHeight="1" x14ac:dyDescent="0.3">
      <c r="A17" s="15">
        <v>630</v>
      </c>
      <c r="B17" s="18" t="s">
        <v>3</v>
      </c>
      <c r="C17" s="19">
        <v>71808</v>
      </c>
      <c r="D17" s="10"/>
      <c r="E17" s="32">
        <f t="shared" si="0"/>
        <v>71808</v>
      </c>
      <c r="F17" s="14">
        <v>13812.96</v>
      </c>
      <c r="G17" s="33">
        <f>F17/E17*100</f>
        <v>19.235962566844918</v>
      </c>
      <c r="H17" s="41">
        <v>-15000</v>
      </c>
      <c r="I17" s="37">
        <f>H17+E17</f>
        <v>56808</v>
      </c>
    </row>
    <row r="18" spans="1:9" ht="20.100000000000001" customHeight="1" x14ac:dyDescent="0.3">
      <c r="A18" s="14">
        <v>640</v>
      </c>
      <c r="B18" s="18" t="s">
        <v>4</v>
      </c>
      <c r="C18" s="19">
        <v>1500</v>
      </c>
      <c r="D18" s="10"/>
      <c r="E18" s="32">
        <f t="shared" si="0"/>
        <v>1500</v>
      </c>
      <c r="F18" s="14">
        <v>749.89</v>
      </c>
      <c r="G18" s="33">
        <f>F18/E18*100</f>
        <v>49.992666666666665</v>
      </c>
      <c r="H18" s="41"/>
      <c r="I18" s="37">
        <f>H18+E18</f>
        <v>1500</v>
      </c>
    </row>
    <row r="19" spans="1:9" ht="20.100000000000001" customHeight="1" x14ac:dyDescent="0.3">
      <c r="A19" s="36">
        <v>710</v>
      </c>
      <c r="B19" s="18" t="s">
        <v>16</v>
      </c>
      <c r="C19" s="19"/>
      <c r="D19" s="10"/>
      <c r="E19" s="32"/>
      <c r="F19" s="14"/>
      <c r="G19" s="33"/>
      <c r="H19" s="41">
        <v>15000</v>
      </c>
      <c r="I19" s="37">
        <f>H19</f>
        <v>15000</v>
      </c>
    </row>
    <row r="20" spans="1:9" ht="20.100000000000001" customHeight="1" x14ac:dyDescent="0.3">
      <c r="A20" s="14"/>
      <c r="B20" s="18"/>
      <c r="C20" s="19"/>
      <c r="D20" s="10"/>
      <c r="E20" s="23"/>
      <c r="F20" s="14"/>
      <c r="G20" s="33"/>
      <c r="H20" s="40"/>
      <c r="I20" s="31"/>
    </row>
    <row r="21" spans="1:9" ht="20.100000000000001" customHeight="1" x14ac:dyDescent="0.3">
      <c r="A21" s="14"/>
      <c r="B21" s="18" t="s">
        <v>6</v>
      </c>
      <c r="C21" s="17">
        <v>53843</v>
      </c>
      <c r="D21" s="10"/>
      <c r="E21" s="31">
        <f>C21</f>
        <v>53843</v>
      </c>
      <c r="F21" s="35">
        <v>8833.81</v>
      </c>
      <c r="G21" s="33">
        <f>F21/E21*100</f>
        <v>16.406608101331649</v>
      </c>
      <c r="H21" s="38"/>
      <c r="I21" s="31">
        <f>H21+E21</f>
        <v>53843</v>
      </c>
    </row>
    <row r="22" spans="1:9" ht="18" customHeight="1" x14ac:dyDescent="0.3">
      <c r="A22" s="14"/>
      <c r="B22" s="18"/>
      <c r="C22" s="19"/>
      <c r="D22" s="10"/>
      <c r="E22" s="23"/>
      <c r="F22" s="14"/>
      <c r="G22" s="33"/>
      <c r="H22" s="40"/>
      <c r="I22" s="31"/>
    </row>
    <row r="23" spans="1:9" ht="18" customHeight="1" x14ac:dyDescent="0.3">
      <c r="A23" s="14"/>
      <c r="B23" s="26" t="s">
        <v>8</v>
      </c>
      <c r="C23" s="17">
        <f>C14+C21</f>
        <v>796616</v>
      </c>
      <c r="D23" s="10"/>
      <c r="E23" s="31">
        <f>E14+E21</f>
        <v>807991</v>
      </c>
      <c r="F23" s="35">
        <f>F14+F21</f>
        <v>306278.29000000004</v>
      </c>
      <c r="G23" s="33">
        <f>F23/E23*100</f>
        <v>37.906151182377037</v>
      </c>
      <c r="H23" s="38"/>
      <c r="I23" s="31">
        <f>H23+E23</f>
        <v>807991</v>
      </c>
    </row>
    <row r="24" spans="1:9" x14ac:dyDescent="0.3">
      <c r="A24" s="14"/>
      <c r="B24" s="24"/>
      <c r="C24" s="25"/>
      <c r="D24" s="10"/>
      <c r="E24" s="10"/>
      <c r="F24" s="14"/>
      <c r="G24" s="14"/>
      <c r="H24" s="10"/>
      <c r="I24" s="10"/>
    </row>
    <row r="25" spans="1:9" x14ac:dyDescent="0.3">
      <c r="B25" s="20"/>
      <c r="C25" s="3"/>
    </row>
    <row r="26" spans="1:9" x14ac:dyDescent="0.3">
      <c r="B26" s="42"/>
      <c r="C26" s="43"/>
      <c r="D26" s="44"/>
    </row>
    <row r="27" spans="1:9" x14ac:dyDescent="0.3">
      <c r="B27" s="45"/>
      <c r="C27" s="46"/>
      <c r="D27" s="47"/>
    </row>
    <row r="28" spans="1:9" x14ac:dyDescent="0.3">
      <c r="B28" s="20"/>
      <c r="C28" s="3"/>
    </row>
    <row r="29" spans="1:9" x14ac:dyDescent="0.3">
      <c r="B29" s="20"/>
      <c r="C29" s="3"/>
    </row>
    <row r="30" spans="1:9" x14ac:dyDescent="0.3">
      <c r="B30" s="20"/>
      <c r="C30" s="29"/>
    </row>
    <row r="31" spans="1:9" x14ac:dyDescent="0.3">
      <c r="B31" s="20"/>
      <c r="C31" s="3"/>
    </row>
    <row r="32" spans="1:9" x14ac:dyDescent="0.3">
      <c r="B32" s="20"/>
      <c r="C32" s="3"/>
    </row>
    <row r="33" spans="2:3" x14ac:dyDescent="0.3">
      <c r="B33" s="20"/>
      <c r="C33" s="3"/>
    </row>
    <row r="34" spans="2:3" x14ac:dyDescent="0.3">
      <c r="B34" s="20"/>
      <c r="C34" s="3"/>
    </row>
    <row r="35" spans="2:3" x14ac:dyDescent="0.3">
      <c r="B35" s="20"/>
      <c r="C35" s="3"/>
    </row>
    <row r="36" spans="2:3" x14ac:dyDescent="0.3">
      <c r="B36" s="20"/>
      <c r="C36" s="3"/>
    </row>
    <row r="37" spans="2:3" x14ac:dyDescent="0.3">
      <c r="B37" s="20"/>
      <c r="C37" s="3"/>
    </row>
    <row r="38" spans="2:3" x14ac:dyDescent="0.3">
      <c r="B38" s="20"/>
      <c r="C38" s="3"/>
    </row>
    <row r="39" spans="2:3" x14ac:dyDescent="0.3">
      <c r="B39" s="20"/>
      <c r="C39" s="3"/>
    </row>
    <row r="40" spans="2:3" x14ac:dyDescent="0.3">
      <c r="B40" s="20"/>
      <c r="C40" s="3"/>
    </row>
    <row r="41" spans="2:3" x14ac:dyDescent="0.3">
      <c r="B41" s="20"/>
      <c r="C41" s="3"/>
    </row>
    <row r="42" spans="2:3" x14ac:dyDescent="0.3">
      <c r="B42" s="20"/>
      <c r="C42" s="3"/>
    </row>
    <row r="43" spans="2:3" x14ac:dyDescent="0.3">
      <c r="B43" s="20"/>
      <c r="C43" s="3"/>
    </row>
    <row r="44" spans="2:3" x14ac:dyDescent="0.3">
      <c r="B44" s="20"/>
      <c r="C44" s="3"/>
    </row>
    <row r="45" spans="2:3" x14ac:dyDescent="0.3">
      <c r="B45" s="20"/>
      <c r="C45" s="3"/>
    </row>
    <row r="46" spans="2:3" x14ac:dyDescent="0.3">
      <c r="B46" s="20"/>
      <c r="C46" s="3"/>
    </row>
    <row r="47" spans="2:3" x14ac:dyDescent="0.3">
      <c r="B47" s="20"/>
      <c r="C47" s="3"/>
    </row>
    <row r="48" spans="2:3" x14ac:dyDescent="0.3">
      <c r="B48" s="20"/>
      <c r="C48" s="3"/>
    </row>
    <row r="49" spans="2:3" x14ac:dyDescent="0.3">
      <c r="B49" s="20"/>
      <c r="C49" s="3"/>
    </row>
    <row r="50" spans="2:3" x14ac:dyDescent="0.3">
      <c r="B50" s="20"/>
      <c r="C50" s="3"/>
    </row>
    <row r="51" spans="2:3" x14ac:dyDescent="0.3">
      <c r="B51" s="20"/>
      <c r="C51" s="3"/>
    </row>
    <row r="52" spans="2:3" x14ac:dyDescent="0.3">
      <c r="B52" s="20"/>
      <c r="C52" s="3"/>
    </row>
    <row r="53" spans="2:3" x14ac:dyDescent="0.3">
      <c r="B53" s="20"/>
      <c r="C53" s="3"/>
    </row>
    <row r="54" spans="2:3" x14ac:dyDescent="0.3">
      <c r="B54" s="20"/>
      <c r="C54" s="3"/>
    </row>
    <row r="55" spans="2:3" x14ac:dyDescent="0.3">
      <c r="B55" s="20"/>
      <c r="C55" s="3"/>
    </row>
    <row r="56" spans="2:3" x14ac:dyDescent="0.3">
      <c r="B56" s="20"/>
      <c r="C56" s="3"/>
    </row>
    <row r="57" spans="2:3" x14ac:dyDescent="0.3">
      <c r="B57" s="20"/>
      <c r="C57" s="3"/>
    </row>
    <row r="58" spans="2:3" x14ac:dyDescent="0.3">
      <c r="B58" s="20"/>
      <c r="C58" s="3"/>
    </row>
    <row r="59" spans="2:3" x14ac:dyDescent="0.3">
      <c r="B59" s="20"/>
      <c r="C59" s="3"/>
    </row>
    <row r="60" spans="2:3" x14ac:dyDescent="0.3">
      <c r="B60" s="20"/>
      <c r="C60" s="3"/>
    </row>
    <row r="61" spans="2:3" x14ac:dyDescent="0.3">
      <c r="B61" s="20"/>
      <c r="C61" s="3"/>
    </row>
    <row r="62" spans="2:3" x14ac:dyDescent="0.3">
      <c r="B62" s="20"/>
      <c r="C62" s="3"/>
    </row>
    <row r="63" spans="2:3" x14ac:dyDescent="0.3">
      <c r="B63" s="20"/>
      <c r="C63" s="3"/>
    </row>
    <row r="64" spans="2:3" x14ac:dyDescent="0.3">
      <c r="B64" s="20"/>
      <c r="C64" s="3"/>
    </row>
    <row r="65" spans="2:3" x14ac:dyDescent="0.3">
      <c r="B65" s="20"/>
      <c r="C65" s="3"/>
    </row>
    <row r="66" spans="2:3" x14ac:dyDescent="0.3">
      <c r="B66" s="20"/>
      <c r="C66" s="3"/>
    </row>
    <row r="67" spans="2:3" x14ac:dyDescent="0.3">
      <c r="B67" s="20"/>
      <c r="C67" s="3"/>
    </row>
    <row r="68" spans="2:3" x14ac:dyDescent="0.3">
      <c r="B68" s="20"/>
      <c r="C68" s="3"/>
    </row>
    <row r="69" spans="2:3" x14ac:dyDescent="0.3">
      <c r="B69" s="20"/>
      <c r="C69" s="3"/>
    </row>
    <row r="70" spans="2:3" x14ac:dyDescent="0.3">
      <c r="B70" s="20"/>
      <c r="C70" s="3"/>
    </row>
    <row r="71" spans="2:3" x14ac:dyDescent="0.3">
      <c r="B71" s="20"/>
      <c r="C71" s="3"/>
    </row>
    <row r="72" spans="2:3" x14ac:dyDescent="0.3">
      <c r="B72" s="20"/>
      <c r="C72" s="3"/>
    </row>
    <row r="73" spans="2:3" x14ac:dyDescent="0.3">
      <c r="B73" s="20"/>
      <c r="C73" s="3"/>
    </row>
    <row r="74" spans="2:3" x14ac:dyDescent="0.3">
      <c r="B74" s="20"/>
      <c r="C74" s="3"/>
    </row>
    <row r="75" spans="2:3" x14ac:dyDescent="0.3">
      <c r="B75" s="20"/>
      <c r="C75" s="3"/>
    </row>
    <row r="76" spans="2:3" x14ac:dyDescent="0.3">
      <c r="B76" s="20"/>
      <c r="C76" s="3"/>
    </row>
    <row r="77" spans="2:3" x14ac:dyDescent="0.3">
      <c r="B77" s="20"/>
      <c r="C77" s="3"/>
    </row>
    <row r="78" spans="2:3" x14ac:dyDescent="0.3">
      <c r="B78" s="20"/>
      <c r="C78" s="3"/>
    </row>
    <row r="79" spans="2:3" x14ac:dyDescent="0.3">
      <c r="B79" s="20"/>
      <c r="C79" s="3"/>
    </row>
    <row r="80" spans="2:3" x14ac:dyDescent="0.3">
      <c r="B80" s="20"/>
      <c r="C80" s="3"/>
    </row>
    <row r="81" spans="2:3" x14ac:dyDescent="0.3">
      <c r="B81" s="20"/>
      <c r="C81" s="3"/>
    </row>
    <row r="82" spans="2:3" x14ac:dyDescent="0.3">
      <c r="B82" s="20"/>
      <c r="C82" s="3"/>
    </row>
    <row r="83" spans="2:3" x14ac:dyDescent="0.3">
      <c r="B83" s="20"/>
      <c r="C83" s="3"/>
    </row>
    <row r="84" spans="2:3" x14ac:dyDescent="0.3">
      <c r="B84" s="20"/>
      <c r="C84" s="3"/>
    </row>
    <row r="85" spans="2:3" x14ac:dyDescent="0.3">
      <c r="B85" s="20"/>
      <c r="C85" s="3"/>
    </row>
    <row r="86" spans="2:3" x14ac:dyDescent="0.3">
      <c r="B86" s="20"/>
      <c r="C86" s="3"/>
    </row>
    <row r="87" spans="2:3" x14ac:dyDescent="0.3">
      <c r="B87" s="20"/>
      <c r="C87" s="3"/>
    </row>
    <row r="88" spans="2:3" x14ac:dyDescent="0.3">
      <c r="B88" s="20"/>
      <c r="C88" s="3"/>
    </row>
    <row r="89" spans="2:3" x14ac:dyDescent="0.3">
      <c r="B89" s="20"/>
      <c r="C89" s="3"/>
    </row>
    <row r="90" spans="2:3" x14ac:dyDescent="0.3">
      <c r="B90" s="20"/>
      <c r="C90" s="3"/>
    </row>
    <row r="91" spans="2:3" x14ac:dyDescent="0.3">
      <c r="B91" s="20"/>
      <c r="C91" s="3"/>
    </row>
    <row r="92" spans="2:3" x14ac:dyDescent="0.3">
      <c r="B92" s="20"/>
      <c r="C92" s="3"/>
    </row>
    <row r="93" spans="2:3" x14ac:dyDescent="0.3">
      <c r="B93" s="20"/>
      <c r="C93" s="3"/>
    </row>
    <row r="94" spans="2:3" x14ac:dyDescent="0.3">
      <c r="B94" s="20"/>
      <c r="C94" s="3"/>
    </row>
    <row r="95" spans="2:3" x14ac:dyDescent="0.3">
      <c r="B95" s="20"/>
      <c r="C95" s="3"/>
    </row>
    <row r="96" spans="2:3" x14ac:dyDescent="0.3">
      <c r="B96" s="20"/>
      <c r="C96" s="3"/>
    </row>
    <row r="97" spans="2:3" x14ac:dyDescent="0.3">
      <c r="B97" s="20"/>
      <c r="C97" s="3"/>
    </row>
    <row r="98" spans="2:3" x14ac:dyDescent="0.3">
      <c r="B98" s="20"/>
      <c r="C98" s="3"/>
    </row>
    <row r="99" spans="2:3" x14ac:dyDescent="0.3">
      <c r="B99" s="20"/>
      <c r="C99" s="3"/>
    </row>
    <row r="100" spans="2:3" x14ac:dyDescent="0.3">
      <c r="B100" s="20"/>
      <c r="C100" s="3"/>
    </row>
    <row r="101" spans="2:3" x14ac:dyDescent="0.3">
      <c r="B101" s="20"/>
      <c r="C101" s="3"/>
    </row>
    <row r="102" spans="2:3" x14ac:dyDescent="0.3">
      <c r="B102" s="20"/>
      <c r="C102" s="3"/>
    </row>
    <row r="103" spans="2:3" x14ac:dyDescent="0.3">
      <c r="B103" s="20"/>
      <c r="C103" s="3"/>
    </row>
    <row r="104" spans="2:3" x14ac:dyDescent="0.3">
      <c r="B104" s="20"/>
      <c r="C104" s="3"/>
    </row>
    <row r="105" spans="2:3" x14ac:dyDescent="0.3">
      <c r="B105" s="20"/>
      <c r="C105" s="3"/>
    </row>
    <row r="106" spans="2:3" x14ac:dyDescent="0.3">
      <c r="B106" s="20"/>
      <c r="C106" s="3"/>
    </row>
    <row r="107" spans="2:3" x14ac:dyDescent="0.3">
      <c r="B107" s="20"/>
      <c r="C107" s="3"/>
    </row>
    <row r="108" spans="2:3" x14ac:dyDescent="0.3">
      <c r="B108" s="20"/>
      <c r="C108" s="3"/>
    </row>
    <row r="109" spans="2:3" x14ac:dyDescent="0.3">
      <c r="B109" s="20"/>
      <c r="C109" s="3"/>
    </row>
    <row r="110" spans="2:3" x14ac:dyDescent="0.3">
      <c r="B110" s="20"/>
      <c r="C110" s="3"/>
    </row>
    <row r="111" spans="2:3" x14ac:dyDescent="0.3">
      <c r="B111" s="20"/>
      <c r="C111" s="3"/>
    </row>
    <row r="112" spans="2:3" x14ac:dyDescent="0.3">
      <c r="B112" s="20"/>
      <c r="C112" s="3"/>
    </row>
    <row r="113" spans="2:3" x14ac:dyDescent="0.3">
      <c r="B113" s="20"/>
      <c r="C113" s="3"/>
    </row>
    <row r="114" spans="2:3" x14ac:dyDescent="0.3">
      <c r="B114" s="20"/>
      <c r="C114" s="3"/>
    </row>
    <row r="115" spans="2:3" x14ac:dyDescent="0.3">
      <c r="B115" s="20"/>
      <c r="C115" s="3"/>
    </row>
    <row r="116" spans="2:3" x14ac:dyDescent="0.3">
      <c r="B116" s="20"/>
      <c r="C116" s="3"/>
    </row>
    <row r="117" spans="2:3" x14ac:dyDescent="0.3">
      <c r="B117" s="20"/>
      <c r="C117" s="3"/>
    </row>
    <row r="118" spans="2:3" x14ac:dyDescent="0.3">
      <c r="B118" s="20"/>
      <c r="C118" s="3"/>
    </row>
    <row r="119" spans="2:3" x14ac:dyDescent="0.3">
      <c r="B119" s="20"/>
      <c r="C119" s="3"/>
    </row>
    <row r="120" spans="2:3" x14ac:dyDescent="0.3">
      <c r="B120" s="20"/>
      <c r="C120" s="3"/>
    </row>
    <row r="121" spans="2:3" x14ac:dyDescent="0.3">
      <c r="B121" s="20"/>
      <c r="C121" s="3"/>
    </row>
    <row r="122" spans="2:3" x14ac:dyDescent="0.3">
      <c r="B122" s="20"/>
      <c r="C122" s="3"/>
    </row>
    <row r="123" spans="2:3" x14ac:dyDescent="0.3">
      <c r="B123" s="20"/>
      <c r="C123" s="3"/>
    </row>
    <row r="124" spans="2:3" x14ac:dyDescent="0.3">
      <c r="B124" s="20"/>
      <c r="C124" s="3"/>
    </row>
    <row r="125" spans="2:3" x14ac:dyDescent="0.3">
      <c r="B125" s="20"/>
      <c r="C125" s="3"/>
    </row>
    <row r="126" spans="2:3" x14ac:dyDescent="0.3">
      <c r="B126" s="20"/>
      <c r="C126" s="3"/>
    </row>
    <row r="127" spans="2:3" x14ac:dyDescent="0.3">
      <c r="B127" s="20"/>
      <c r="C127" s="3"/>
    </row>
    <row r="128" spans="2:3" x14ac:dyDescent="0.3">
      <c r="B128" s="20"/>
      <c r="C128" s="3"/>
    </row>
    <row r="129" spans="2:3" x14ac:dyDescent="0.3">
      <c r="B129" s="20"/>
      <c r="C129" s="3"/>
    </row>
    <row r="130" spans="2:3" x14ac:dyDescent="0.3">
      <c r="B130" s="20"/>
      <c r="C130" s="3"/>
    </row>
    <row r="131" spans="2:3" x14ac:dyDescent="0.3">
      <c r="B131" s="20"/>
      <c r="C131" s="3"/>
    </row>
    <row r="132" spans="2:3" x14ac:dyDescent="0.3">
      <c r="B132" s="20"/>
      <c r="C132" s="3"/>
    </row>
    <row r="133" spans="2:3" x14ac:dyDescent="0.3">
      <c r="B133" s="20"/>
      <c r="C133" s="3"/>
    </row>
    <row r="134" spans="2:3" x14ac:dyDescent="0.3">
      <c r="B134" s="20"/>
      <c r="C134" s="3"/>
    </row>
    <row r="135" spans="2:3" x14ac:dyDescent="0.3">
      <c r="B135" s="20"/>
      <c r="C135" s="3"/>
    </row>
    <row r="136" spans="2:3" x14ac:dyDescent="0.3">
      <c r="B136" s="20"/>
      <c r="C136" s="3"/>
    </row>
    <row r="137" spans="2:3" x14ac:dyDescent="0.3">
      <c r="B137" s="20"/>
      <c r="C137" s="3"/>
    </row>
    <row r="138" spans="2:3" x14ac:dyDescent="0.3">
      <c r="B138" s="20"/>
      <c r="C138" s="3"/>
    </row>
    <row r="139" spans="2:3" x14ac:dyDescent="0.3">
      <c r="B139" s="20"/>
      <c r="C139" s="3"/>
    </row>
    <row r="140" spans="2:3" x14ac:dyDescent="0.3">
      <c r="B140" s="20"/>
      <c r="C140" s="3"/>
    </row>
    <row r="141" spans="2:3" x14ac:dyDescent="0.3">
      <c r="B141" s="20"/>
      <c r="C141" s="3"/>
    </row>
    <row r="142" spans="2:3" x14ac:dyDescent="0.3">
      <c r="B142" s="20"/>
      <c r="C142" s="3"/>
    </row>
    <row r="143" spans="2:3" x14ac:dyDescent="0.3">
      <c r="B143" s="20"/>
      <c r="C143" s="3"/>
    </row>
    <row r="144" spans="2:3" x14ac:dyDescent="0.3">
      <c r="B144" s="20"/>
      <c r="C144" s="3"/>
    </row>
    <row r="145" spans="2:3" x14ac:dyDescent="0.3">
      <c r="B145" s="20"/>
      <c r="C145" s="3"/>
    </row>
    <row r="146" spans="2:3" x14ac:dyDescent="0.3">
      <c r="B146" s="20"/>
      <c r="C146" s="3"/>
    </row>
    <row r="147" spans="2:3" x14ac:dyDescent="0.3">
      <c r="B147" s="20"/>
      <c r="C147" s="3"/>
    </row>
    <row r="148" spans="2:3" x14ac:dyDescent="0.3">
      <c r="B148" s="20"/>
      <c r="C148" s="3"/>
    </row>
    <row r="149" spans="2:3" x14ac:dyDescent="0.3">
      <c r="B149" s="20"/>
      <c r="C149" s="3"/>
    </row>
    <row r="150" spans="2:3" x14ac:dyDescent="0.3">
      <c r="B150" s="20"/>
      <c r="C150" s="3"/>
    </row>
    <row r="151" spans="2:3" x14ac:dyDescent="0.3">
      <c r="B151" s="20"/>
      <c r="C151" s="3"/>
    </row>
    <row r="152" spans="2:3" x14ac:dyDescent="0.3">
      <c r="B152" s="20"/>
      <c r="C152" s="3"/>
    </row>
    <row r="153" spans="2:3" x14ac:dyDescent="0.3">
      <c r="B153" s="20"/>
      <c r="C153" s="3"/>
    </row>
    <row r="154" spans="2:3" x14ac:dyDescent="0.3">
      <c r="B154" s="20"/>
      <c r="C154" s="3"/>
    </row>
    <row r="155" spans="2:3" x14ac:dyDescent="0.3">
      <c r="B155" s="20"/>
      <c r="C155" s="3"/>
    </row>
    <row r="156" spans="2:3" x14ac:dyDescent="0.3">
      <c r="B156" s="20"/>
      <c r="C156" s="3"/>
    </row>
    <row r="157" spans="2:3" x14ac:dyDescent="0.3">
      <c r="B157" s="20"/>
      <c r="C157" s="3"/>
    </row>
    <row r="158" spans="2:3" x14ac:dyDescent="0.3">
      <c r="B158" s="20"/>
      <c r="C158" s="3"/>
    </row>
    <row r="159" spans="2:3" x14ac:dyDescent="0.3">
      <c r="B159" s="20"/>
      <c r="C159" s="3"/>
    </row>
    <row r="160" spans="2:3" x14ac:dyDescent="0.3">
      <c r="B160" s="20"/>
      <c r="C160" s="3"/>
    </row>
    <row r="161" spans="2:3" x14ac:dyDescent="0.3">
      <c r="B161" s="20"/>
      <c r="C161" s="3"/>
    </row>
    <row r="162" spans="2:3" x14ac:dyDescent="0.3">
      <c r="B162" s="20"/>
      <c r="C162" s="3"/>
    </row>
    <row r="163" spans="2:3" x14ac:dyDescent="0.3">
      <c r="B163" s="20"/>
      <c r="C163" s="3"/>
    </row>
    <row r="164" spans="2:3" x14ac:dyDescent="0.3">
      <c r="B164" s="20"/>
      <c r="C164" s="3"/>
    </row>
    <row r="165" spans="2:3" x14ac:dyDescent="0.3">
      <c r="B165" s="20"/>
      <c r="C165" s="3"/>
    </row>
    <row r="166" spans="2:3" x14ac:dyDescent="0.3">
      <c r="B166" s="20"/>
      <c r="C166" s="3"/>
    </row>
    <row r="167" spans="2:3" x14ac:dyDescent="0.3">
      <c r="B167" s="20"/>
      <c r="C167" s="3"/>
    </row>
    <row r="168" spans="2:3" x14ac:dyDescent="0.3">
      <c r="B168" s="20"/>
      <c r="C168" s="3"/>
    </row>
    <row r="169" spans="2:3" x14ac:dyDescent="0.3">
      <c r="B169" s="20"/>
      <c r="C169" s="3"/>
    </row>
    <row r="170" spans="2:3" x14ac:dyDescent="0.3">
      <c r="B170" s="20"/>
      <c r="C170" s="3"/>
    </row>
    <row r="171" spans="2:3" x14ac:dyDescent="0.3">
      <c r="B171" s="20"/>
      <c r="C171" s="3"/>
    </row>
    <row r="172" spans="2:3" x14ac:dyDescent="0.3">
      <c r="B172" s="20"/>
      <c r="C172" s="3"/>
    </row>
    <row r="173" spans="2:3" x14ac:dyDescent="0.3">
      <c r="B173" s="20"/>
      <c r="C173" s="3"/>
    </row>
    <row r="174" spans="2:3" x14ac:dyDescent="0.3">
      <c r="B174" s="20"/>
      <c r="C174" s="3"/>
    </row>
    <row r="175" spans="2:3" x14ac:dyDescent="0.3">
      <c r="B175" s="20"/>
      <c r="C175" s="3"/>
    </row>
    <row r="176" spans="2:3" x14ac:dyDescent="0.3">
      <c r="B176" s="20"/>
      <c r="C176" s="3"/>
    </row>
    <row r="177" spans="2:3" x14ac:dyDescent="0.3">
      <c r="B177" s="20"/>
      <c r="C177" s="3"/>
    </row>
    <row r="178" spans="2:3" x14ac:dyDescent="0.3">
      <c r="B178" s="20"/>
      <c r="C178" s="3"/>
    </row>
    <row r="179" spans="2:3" x14ac:dyDescent="0.3">
      <c r="B179" s="20"/>
      <c r="C179" s="3"/>
    </row>
    <row r="180" spans="2:3" x14ac:dyDescent="0.3">
      <c r="B180" s="20"/>
      <c r="C180" s="3"/>
    </row>
    <row r="181" spans="2:3" x14ac:dyDescent="0.3">
      <c r="B181" s="20"/>
      <c r="C181" s="3"/>
    </row>
    <row r="182" spans="2:3" x14ac:dyDescent="0.3">
      <c r="B182" s="20"/>
      <c r="C182" s="3"/>
    </row>
    <row r="183" spans="2:3" x14ac:dyDescent="0.3">
      <c r="B183" s="20"/>
      <c r="C183" s="3"/>
    </row>
    <row r="184" spans="2:3" x14ac:dyDescent="0.3">
      <c r="B184" s="20"/>
      <c r="C184" s="3"/>
    </row>
    <row r="185" spans="2:3" x14ac:dyDescent="0.3">
      <c r="B185" s="20"/>
      <c r="C185" s="3"/>
    </row>
    <row r="186" spans="2:3" x14ac:dyDescent="0.3">
      <c r="B186" s="20"/>
      <c r="C186" s="3"/>
    </row>
    <row r="187" spans="2:3" x14ac:dyDescent="0.3">
      <c r="B187" s="20"/>
      <c r="C187" s="3"/>
    </row>
    <row r="188" spans="2:3" x14ac:dyDescent="0.3">
      <c r="B188" s="20"/>
      <c r="C188" s="3"/>
    </row>
    <row r="189" spans="2:3" x14ac:dyDescent="0.3">
      <c r="B189" s="20"/>
      <c r="C189" s="3"/>
    </row>
    <row r="190" spans="2:3" x14ac:dyDescent="0.3">
      <c r="B190" s="20"/>
      <c r="C190" s="3"/>
    </row>
    <row r="191" spans="2:3" x14ac:dyDescent="0.3">
      <c r="B191" s="20"/>
      <c r="C191" s="3"/>
    </row>
    <row r="192" spans="2:3" x14ac:dyDescent="0.3">
      <c r="B192" s="20"/>
      <c r="C192" s="3"/>
    </row>
    <row r="193" spans="2:3" x14ac:dyDescent="0.3">
      <c r="B193" s="20"/>
      <c r="C193" s="3"/>
    </row>
    <row r="194" spans="2:3" x14ac:dyDescent="0.3">
      <c r="B194" s="20"/>
      <c r="C194" s="3"/>
    </row>
    <row r="195" spans="2:3" x14ac:dyDescent="0.3">
      <c r="B195" s="20"/>
      <c r="C195" s="3"/>
    </row>
    <row r="196" spans="2:3" x14ac:dyDescent="0.3">
      <c r="B196" s="20"/>
      <c r="C196" s="3"/>
    </row>
    <row r="197" spans="2:3" x14ac:dyDescent="0.3">
      <c r="B197" s="20"/>
      <c r="C197" s="3"/>
    </row>
    <row r="198" spans="2:3" x14ac:dyDescent="0.3">
      <c r="B198" s="20"/>
      <c r="C198" s="3"/>
    </row>
    <row r="199" spans="2:3" x14ac:dyDescent="0.3">
      <c r="B199" s="20"/>
      <c r="C199" s="3"/>
    </row>
    <row r="200" spans="2:3" x14ac:dyDescent="0.3">
      <c r="B200" s="20"/>
      <c r="C200" s="3"/>
    </row>
    <row r="201" spans="2:3" x14ac:dyDescent="0.3">
      <c r="B201" s="20"/>
      <c r="C201" s="3"/>
    </row>
    <row r="202" spans="2:3" x14ac:dyDescent="0.3">
      <c r="B202" s="20"/>
      <c r="C202" s="3"/>
    </row>
    <row r="203" spans="2:3" x14ac:dyDescent="0.3">
      <c r="B203" s="20"/>
      <c r="C203" s="3"/>
    </row>
    <row r="204" spans="2:3" x14ac:dyDescent="0.3">
      <c r="B204" s="20"/>
      <c r="C204" s="3"/>
    </row>
    <row r="205" spans="2:3" x14ac:dyDescent="0.3">
      <c r="B205" s="20"/>
      <c r="C205" s="3"/>
    </row>
    <row r="206" spans="2:3" x14ac:dyDescent="0.3">
      <c r="B206" s="20"/>
      <c r="C206" s="3"/>
    </row>
    <row r="207" spans="2:3" x14ac:dyDescent="0.3">
      <c r="B207" s="20"/>
      <c r="C207" s="3"/>
    </row>
    <row r="208" spans="2:3" x14ac:dyDescent="0.3">
      <c r="B208" s="20"/>
      <c r="C208" s="3"/>
    </row>
    <row r="209" spans="2:3" x14ac:dyDescent="0.3">
      <c r="B209" s="20"/>
      <c r="C209" s="3"/>
    </row>
    <row r="210" spans="2:3" x14ac:dyDescent="0.3">
      <c r="B210" s="20"/>
      <c r="C210" s="3"/>
    </row>
    <row r="211" spans="2:3" x14ac:dyDescent="0.3">
      <c r="B211" s="20"/>
      <c r="C211" s="3"/>
    </row>
    <row r="212" spans="2:3" x14ac:dyDescent="0.3">
      <c r="B212" s="20"/>
      <c r="C212" s="3"/>
    </row>
    <row r="213" spans="2:3" x14ac:dyDescent="0.3">
      <c r="B213" s="20"/>
      <c r="C213" s="3"/>
    </row>
    <row r="214" spans="2:3" x14ac:dyDescent="0.3">
      <c r="B214" s="20"/>
      <c r="C214" s="3"/>
    </row>
    <row r="215" spans="2:3" x14ac:dyDescent="0.3">
      <c r="B215" s="20"/>
      <c r="C215" s="3"/>
    </row>
    <row r="216" spans="2:3" x14ac:dyDescent="0.3">
      <c r="B216" s="20"/>
      <c r="C216" s="3"/>
    </row>
    <row r="217" spans="2:3" x14ac:dyDescent="0.3">
      <c r="B217" s="20"/>
      <c r="C217" s="3"/>
    </row>
    <row r="218" spans="2:3" x14ac:dyDescent="0.3">
      <c r="B218" s="20"/>
      <c r="C218" s="3"/>
    </row>
    <row r="219" spans="2:3" x14ac:dyDescent="0.3">
      <c r="B219" s="20"/>
      <c r="C219" s="3"/>
    </row>
    <row r="220" spans="2:3" x14ac:dyDescent="0.3">
      <c r="B220" s="20"/>
      <c r="C220" s="3"/>
    </row>
    <row r="221" spans="2:3" x14ac:dyDescent="0.3">
      <c r="B221" s="20"/>
      <c r="C221" s="3"/>
    </row>
    <row r="222" spans="2:3" x14ac:dyDescent="0.3">
      <c r="B222" s="20"/>
      <c r="C222" s="3"/>
    </row>
    <row r="223" spans="2:3" x14ac:dyDescent="0.3">
      <c r="B223" s="20"/>
      <c r="C223" s="3"/>
    </row>
    <row r="224" spans="2:3" x14ac:dyDescent="0.3">
      <c r="B224" s="20"/>
      <c r="C224" s="3"/>
    </row>
    <row r="225" spans="2:3" x14ac:dyDescent="0.3">
      <c r="B225" s="20"/>
      <c r="C225" s="3"/>
    </row>
    <row r="226" spans="2:3" x14ac:dyDescent="0.3">
      <c r="B226" s="20"/>
      <c r="C226" s="3"/>
    </row>
    <row r="227" spans="2:3" x14ac:dyDescent="0.3">
      <c r="B227" s="20"/>
      <c r="C227" s="3"/>
    </row>
    <row r="228" spans="2:3" x14ac:dyDescent="0.3">
      <c r="B228" s="20"/>
      <c r="C228" s="3"/>
    </row>
    <row r="229" spans="2:3" x14ac:dyDescent="0.3">
      <c r="B229" s="20"/>
      <c r="C229" s="3"/>
    </row>
    <row r="230" spans="2:3" x14ac:dyDescent="0.3">
      <c r="B230" s="20"/>
      <c r="C230" s="3"/>
    </row>
    <row r="231" spans="2:3" x14ac:dyDescent="0.3">
      <c r="B231" s="20"/>
      <c r="C231" s="3"/>
    </row>
    <row r="232" spans="2:3" x14ac:dyDescent="0.3">
      <c r="B232" s="20"/>
      <c r="C232" s="3"/>
    </row>
    <row r="233" spans="2:3" x14ac:dyDescent="0.3">
      <c r="B233" s="20"/>
      <c r="C233" s="3"/>
    </row>
    <row r="234" spans="2:3" x14ac:dyDescent="0.3">
      <c r="B234" s="20"/>
      <c r="C234" s="3"/>
    </row>
    <row r="235" spans="2:3" x14ac:dyDescent="0.3">
      <c r="B235" s="20"/>
      <c r="C235" s="3"/>
    </row>
    <row r="236" spans="2:3" x14ac:dyDescent="0.3">
      <c r="B236" s="20"/>
      <c r="C236" s="3"/>
    </row>
    <row r="237" spans="2:3" x14ac:dyDescent="0.3">
      <c r="B237" s="20"/>
      <c r="C237" s="3"/>
    </row>
    <row r="238" spans="2:3" x14ac:dyDescent="0.3">
      <c r="B238" s="20"/>
      <c r="C238" s="3"/>
    </row>
    <row r="239" spans="2:3" x14ac:dyDescent="0.3">
      <c r="B239" s="20"/>
      <c r="C239" s="3"/>
    </row>
    <row r="240" spans="2:3" x14ac:dyDescent="0.3">
      <c r="B240" s="20"/>
      <c r="C240" s="3"/>
    </row>
    <row r="241" spans="2:3" x14ac:dyDescent="0.3">
      <c r="B241" s="20"/>
      <c r="C241" s="3"/>
    </row>
    <row r="242" spans="2:3" x14ac:dyDescent="0.3">
      <c r="B242" s="20"/>
      <c r="C242" s="3"/>
    </row>
    <row r="243" spans="2:3" x14ac:dyDescent="0.3">
      <c r="B243" s="20"/>
      <c r="C243" s="3"/>
    </row>
    <row r="244" spans="2:3" x14ac:dyDescent="0.3">
      <c r="B244" s="20"/>
      <c r="C244" s="3"/>
    </row>
    <row r="245" spans="2:3" x14ac:dyDescent="0.3">
      <c r="B245" s="20"/>
      <c r="C245" s="3"/>
    </row>
    <row r="246" spans="2:3" x14ac:dyDescent="0.3">
      <c r="B246" s="20"/>
      <c r="C246" s="3"/>
    </row>
    <row r="247" spans="2:3" x14ac:dyDescent="0.3">
      <c r="B247" s="20"/>
      <c r="C247" s="3"/>
    </row>
    <row r="248" spans="2:3" x14ac:dyDescent="0.3">
      <c r="B248" s="20"/>
      <c r="C248" s="3"/>
    </row>
    <row r="249" spans="2:3" x14ac:dyDescent="0.3">
      <c r="B249" s="20"/>
      <c r="C249" s="3"/>
    </row>
    <row r="250" spans="2:3" x14ac:dyDescent="0.3">
      <c r="B250" s="20"/>
      <c r="C250" s="3"/>
    </row>
    <row r="251" spans="2:3" x14ac:dyDescent="0.3">
      <c r="B251" s="20"/>
      <c r="C251" s="3"/>
    </row>
    <row r="252" spans="2:3" x14ac:dyDescent="0.3">
      <c r="B252" s="20"/>
      <c r="C252" s="3"/>
    </row>
    <row r="253" spans="2:3" x14ac:dyDescent="0.3">
      <c r="B253" s="20"/>
      <c r="C253" s="3"/>
    </row>
    <row r="254" spans="2:3" x14ac:dyDescent="0.3">
      <c r="B254" s="20"/>
      <c r="C254" s="3"/>
    </row>
    <row r="255" spans="2:3" x14ac:dyDescent="0.3">
      <c r="B255" s="20"/>
      <c r="C255" s="3"/>
    </row>
    <row r="256" spans="2:3" x14ac:dyDescent="0.3">
      <c r="B256" s="20"/>
      <c r="C256" s="3"/>
    </row>
    <row r="257" spans="2:3" x14ac:dyDescent="0.3">
      <c r="B257" s="20"/>
      <c r="C257" s="3"/>
    </row>
    <row r="258" spans="2:3" x14ac:dyDescent="0.3">
      <c r="B258" s="20"/>
      <c r="C258" s="3"/>
    </row>
    <row r="259" spans="2:3" x14ac:dyDescent="0.3">
      <c r="B259" s="20"/>
      <c r="C259" s="3"/>
    </row>
    <row r="260" spans="2:3" x14ac:dyDescent="0.3">
      <c r="B260" s="20"/>
      <c r="C260" s="3"/>
    </row>
    <row r="261" spans="2:3" x14ac:dyDescent="0.3">
      <c r="B261" s="20"/>
      <c r="C261" s="3"/>
    </row>
    <row r="262" spans="2:3" x14ac:dyDescent="0.3">
      <c r="B262" s="20"/>
      <c r="C262" s="3"/>
    </row>
    <row r="263" spans="2:3" x14ac:dyDescent="0.3">
      <c r="B263" s="20"/>
      <c r="C263" s="3"/>
    </row>
    <row r="264" spans="2:3" x14ac:dyDescent="0.3">
      <c r="B264" s="20"/>
      <c r="C264" s="3"/>
    </row>
    <row r="265" spans="2:3" x14ac:dyDescent="0.3">
      <c r="B265" s="20"/>
      <c r="C265" s="3"/>
    </row>
    <row r="266" spans="2:3" x14ac:dyDescent="0.3">
      <c r="C266" s="2"/>
    </row>
    <row r="267" spans="2:3" x14ac:dyDescent="0.3">
      <c r="C267" s="2"/>
    </row>
    <row r="268" spans="2:3" x14ac:dyDescent="0.3">
      <c r="C268" s="2"/>
    </row>
    <row r="269" spans="2:3" x14ac:dyDescent="0.3">
      <c r="C269" s="2"/>
    </row>
    <row r="270" spans="2:3" x14ac:dyDescent="0.3">
      <c r="C270" s="2"/>
    </row>
    <row r="271" spans="2:3" x14ac:dyDescent="0.3">
      <c r="C271" s="2"/>
    </row>
    <row r="272" spans="2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5" spans="3:3" x14ac:dyDescent="0.3">
      <c r="C395" s="21"/>
    </row>
    <row r="396" spans="3:3" x14ac:dyDescent="0.3">
      <c r="C396" s="21"/>
    </row>
    <row r="397" spans="3:3" x14ac:dyDescent="0.3">
      <c r="C397" s="21"/>
    </row>
    <row r="398" spans="3:3" x14ac:dyDescent="0.3">
      <c r="C398" s="21"/>
    </row>
    <row r="399" spans="3:3" x14ac:dyDescent="0.3">
      <c r="C399" s="21"/>
    </row>
    <row r="400" spans="3:3" x14ac:dyDescent="0.3">
      <c r="C400" s="21"/>
    </row>
    <row r="401" spans="3:3" x14ac:dyDescent="0.3">
      <c r="C401" s="21"/>
    </row>
    <row r="402" spans="3:3" x14ac:dyDescent="0.3">
      <c r="C402" s="21"/>
    </row>
    <row r="403" spans="3:3" x14ac:dyDescent="0.3">
      <c r="C403" s="21"/>
    </row>
    <row r="404" spans="3:3" x14ac:dyDescent="0.3">
      <c r="C404" s="21"/>
    </row>
    <row r="405" spans="3:3" x14ac:dyDescent="0.3">
      <c r="C405" s="21"/>
    </row>
    <row r="406" spans="3:3" x14ac:dyDescent="0.3">
      <c r="C406" s="21"/>
    </row>
    <row r="407" spans="3:3" x14ac:dyDescent="0.3">
      <c r="C407" s="21"/>
    </row>
    <row r="408" spans="3:3" x14ac:dyDescent="0.3">
      <c r="C408" s="21"/>
    </row>
    <row r="409" spans="3:3" x14ac:dyDescent="0.3">
      <c r="C409" s="21"/>
    </row>
    <row r="410" spans="3:3" x14ac:dyDescent="0.3">
      <c r="C410" s="21"/>
    </row>
    <row r="411" spans="3:3" x14ac:dyDescent="0.3">
      <c r="C411" s="21"/>
    </row>
    <row r="412" spans="3:3" x14ac:dyDescent="0.3">
      <c r="C412" s="21"/>
    </row>
    <row r="413" spans="3:3" x14ac:dyDescent="0.3">
      <c r="C413" s="21"/>
    </row>
    <row r="414" spans="3:3" x14ac:dyDescent="0.3">
      <c r="C414" s="21"/>
    </row>
    <row r="415" spans="3:3" x14ac:dyDescent="0.3">
      <c r="C415" s="21"/>
    </row>
    <row r="416" spans="3:3" x14ac:dyDescent="0.3">
      <c r="C416" s="21"/>
    </row>
    <row r="417" spans="3:3" x14ac:dyDescent="0.3">
      <c r="C417" s="21"/>
    </row>
    <row r="418" spans="3:3" x14ac:dyDescent="0.3">
      <c r="C418" s="21"/>
    </row>
    <row r="419" spans="3:3" x14ac:dyDescent="0.3">
      <c r="C419" s="21"/>
    </row>
    <row r="420" spans="3:3" x14ac:dyDescent="0.3">
      <c r="C420" s="21"/>
    </row>
    <row r="421" spans="3:3" x14ac:dyDescent="0.3">
      <c r="C421" s="21"/>
    </row>
    <row r="422" spans="3:3" x14ac:dyDescent="0.3">
      <c r="C422" s="21"/>
    </row>
    <row r="423" spans="3:3" x14ac:dyDescent="0.3">
      <c r="C423" s="21"/>
    </row>
    <row r="424" spans="3:3" x14ac:dyDescent="0.3">
      <c r="C424" s="21"/>
    </row>
    <row r="425" spans="3:3" x14ac:dyDescent="0.3">
      <c r="C425" s="21"/>
    </row>
    <row r="426" spans="3:3" x14ac:dyDescent="0.3">
      <c r="C426" s="21"/>
    </row>
    <row r="427" spans="3:3" x14ac:dyDescent="0.3">
      <c r="C427" s="21"/>
    </row>
    <row r="428" spans="3:3" x14ac:dyDescent="0.3">
      <c r="C428" s="21"/>
    </row>
    <row r="429" spans="3:3" x14ac:dyDescent="0.3">
      <c r="C429" s="21"/>
    </row>
    <row r="430" spans="3:3" x14ac:dyDescent="0.3">
      <c r="C430" s="21"/>
    </row>
    <row r="431" spans="3:3" x14ac:dyDescent="0.3">
      <c r="C431" s="21"/>
    </row>
    <row r="432" spans="3:3" x14ac:dyDescent="0.3">
      <c r="C432" s="21"/>
    </row>
    <row r="433" spans="3:3" x14ac:dyDescent="0.3">
      <c r="C433" s="21"/>
    </row>
    <row r="434" spans="3:3" x14ac:dyDescent="0.3">
      <c r="C434" s="21"/>
    </row>
    <row r="435" spans="3:3" x14ac:dyDescent="0.3">
      <c r="C435" s="21"/>
    </row>
    <row r="436" spans="3:3" x14ac:dyDescent="0.3">
      <c r="C436" s="21"/>
    </row>
    <row r="437" spans="3:3" x14ac:dyDescent="0.3">
      <c r="C437" s="21"/>
    </row>
    <row r="438" spans="3:3" x14ac:dyDescent="0.3">
      <c r="C438" s="21"/>
    </row>
    <row r="439" spans="3:3" x14ac:dyDescent="0.3">
      <c r="C439" s="21"/>
    </row>
    <row r="440" spans="3:3" x14ac:dyDescent="0.3">
      <c r="C440" s="21"/>
    </row>
    <row r="441" spans="3:3" x14ac:dyDescent="0.3">
      <c r="C441" s="21"/>
    </row>
    <row r="442" spans="3:3" x14ac:dyDescent="0.3">
      <c r="C442" s="21"/>
    </row>
    <row r="443" spans="3:3" x14ac:dyDescent="0.3">
      <c r="C443" s="21"/>
    </row>
    <row r="444" spans="3:3" x14ac:dyDescent="0.3">
      <c r="C444" s="21"/>
    </row>
    <row r="445" spans="3:3" x14ac:dyDescent="0.3">
      <c r="C445" s="21"/>
    </row>
    <row r="446" spans="3:3" x14ac:dyDescent="0.3">
      <c r="C446" s="21"/>
    </row>
    <row r="447" spans="3:3" x14ac:dyDescent="0.3">
      <c r="C447" s="21"/>
    </row>
    <row r="448" spans="3:3" x14ac:dyDescent="0.3">
      <c r="C448" s="21"/>
    </row>
    <row r="449" spans="3:3" x14ac:dyDescent="0.3">
      <c r="C449" s="21"/>
    </row>
    <row r="450" spans="3:3" x14ac:dyDescent="0.3">
      <c r="C450" s="21"/>
    </row>
    <row r="451" spans="3:3" x14ac:dyDescent="0.3">
      <c r="C451" s="21"/>
    </row>
    <row r="452" spans="3:3" x14ac:dyDescent="0.3">
      <c r="C452" s="21"/>
    </row>
    <row r="453" spans="3:3" x14ac:dyDescent="0.3">
      <c r="C453" s="21"/>
    </row>
    <row r="454" spans="3:3" x14ac:dyDescent="0.3">
      <c r="C454" s="21"/>
    </row>
    <row r="455" spans="3:3" x14ac:dyDescent="0.3">
      <c r="C455" s="21"/>
    </row>
    <row r="456" spans="3:3" x14ac:dyDescent="0.3">
      <c r="C456" s="21"/>
    </row>
    <row r="457" spans="3:3" x14ac:dyDescent="0.3">
      <c r="C457" s="21"/>
    </row>
    <row r="458" spans="3:3" x14ac:dyDescent="0.3">
      <c r="C458" s="21"/>
    </row>
    <row r="459" spans="3:3" x14ac:dyDescent="0.3">
      <c r="C459" s="21"/>
    </row>
    <row r="460" spans="3:3" x14ac:dyDescent="0.3">
      <c r="C460" s="21"/>
    </row>
    <row r="461" spans="3:3" x14ac:dyDescent="0.3">
      <c r="C461" s="21"/>
    </row>
    <row r="462" spans="3:3" x14ac:dyDescent="0.3">
      <c r="C462" s="21"/>
    </row>
    <row r="463" spans="3:3" x14ac:dyDescent="0.3">
      <c r="C463" s="21"/>
    </row>
    <row r="464" spans="3:3" x14ac:dyDescent="0.3">
      <c r="C464" s="21"/>
    </row>
    <row r="465" spans="3:3" x14ac:dyDescent="0.3">
      <c r="C465" s="21"/>
    </row>
    <row r="466" spans="3:3" x14ac:dyDescent="0.3">
      <c r="C466" s="21"/>
    </row>
    <row r="467" spans="3:3" x14ac:dyDescent="0.3">
      <c r="C467" s="21"/>
    </row>
    <row r="468" spans="3:3" x14ac:dyDescent="0.3">
      <c r="C468" s="21"/>
    </row>
    <row r="469" spans="3:3" x14ac:dyDescent="0.3">
      <c r="C469" s="21"/>
    </row>
    <row r="470" spans="3:3" x14ac:dyDescent="0.3">
      <c r="C470" s="21"/>
    </row>
    <row r="471" spans="3:3" x14ac:dyDescent="0.3">
      <c r="C471" s="21"/>
    </row>
    <row r="472" spans="3:3" x14ac:dyDescent="0.3">
      <c r="C472" s="21"/>
    </row>
    <row r="473" spans="3:3" x14ac:dyDescent="0.3">
      <c r="C473" s="21"/>
    </row>
    <row r="474" spans="3:3" x14ac:dyDescent="0.3">
      <c r="C474" s="21"/>
    </row>
    <row r="475" spans="3:3" x14ac:dyDescent="0.3">
      <c r="C475" s="21"/>
    </row>
    <row r="476" spans="3:3" x14ac:dyDescent="0.3">
      <c r="C476" s="21"/>
    </row>
    <row r="477" spans="3:3" x14ac:dyDescent="0.3">
      <c r="C477" s="21"/>
    </row>
    <row r="478" spans="3:3" x14ac:dyDescent="0.3">
      <c r="C478" s="21"/>
    </row>
    <row r="479" spans="3:3" x14ac:dyDescent="0.3">
      <c r="C479" s="21"/>
    </row>
    <row r="480" spans="3:3" x14ac:dyDescent="0.3">
      <c r="C480" s="21"/>
    </row>
    <row r="481" spans="3:3" x14ac:dyDescent="0.3">
      <c r="C481" s="21"/>
    </row>
    <row r="482" spans="3:3" x14ac:dyDescent="0.3">
      <c r="C482" s="21"/>
    </row>
    <row r="483" spans="3:3" x14ac:dyDescent="0.3">
      <c r="C483" s="21"/>
    </row>
    <row r="484" spans="3:3" x14ac:dyDescent="0.3">
      <c r="C484" s="21"/>
    </row>
    <row r="485" spans="3:3" x14ac:dyDescent="0.3">
      <c r="C485" s="21"/>
    </row>
    <row r="486" spans="3:3" x14ac:dyDescent="0.3">
      <c r="C486" s="21"/>
    </row>
    <row r="487" spans="3:3" x14ac:dyDescent="0.3">
      <c r="C487" s="21"/>
    </row>
    <row r="488" spans="3:3" x14ac:dyDescent="0.3">
      <c r="C488" s="21"/>
    </row>
    <row r="489" spans="3:3" x14ac:dyDescent="0.3">
      <c r="C489" s="21"/>
    </row>
    <row r="490" spans="3:3" x14ac:dyDescent="0.3">
      <c r="C490" s="21"/>
    </row>
    <row r="491" spans="3:3" x14ac:dyDescent="0.3">
      <c r="C491" s="21"/>
    </row>
    <row r="492" spans="3:3" x14ac:dyDescent="0.3">
      <c r="C492" s="21"/>
    </row>
    <row r="493" spans="3:3" x14ac:dyDescent="0.3">
      <c r="C493" s="21"/>
    </row>
    <row r="494" spans="3:3" x14ac:dyDescent="0.3">
      <c r="C494" s="21"/>
    </row>
    <row r="495" spans="3:3" x14ac:dyDescent="0.3">
      <c r="C495" s="21"/>
    </row>
    <row r="496" spans="3:3" x14ac:dyDescent="0.3">
      <c r="C496" s="21"/>
    </row>
    <row r="497" spans="3:3" x14ac:dyDescent="0.3">
      <c r="C497" s="21"/>
    </row>
    <row r="498" spans="3:3" x14ac:dyDescent="0.3">
      <c r="C498" s="21"/>
    </row>
    <row r="499" spans="3:3" x14ac:dyDescent="0.3">
      <c r="C499" s="21"/>
    </row>
    <row r="500" spans="3:3" x14ac:dyDescent="0.3">
      <c r="C500" s="21"/>
    </row>
    <row r="501" spans="3:3" x14ac:dyDescent="0.3">
      <c r="C501" s="21"/>
    </row>
    <row r="502" spans="3:3" x14ac:dyDescent="0.3">
      <c r="C502" s="21"/>
    </row>
    <row r="503" spans="3:3" x14ac:dyDescent="0.3">
      <c r="C503" s="21"/>
    </row>
    <row r="504" spans="3:3" x14ac:dyDescent="0.3">
      <c r="C504" s="21"/>
    </row>
    <row r="505" spans="3:3" x14ac:dyDescent="0.3">
      <c r="C505" s="21"/>
    </row>
    <row r="506" spans="3:3" x14ac:dyDescent="0.3">
      <c r="C506" s="21"/>
    </row>
    <row r="507" spans="3:3" x14ac:dyDescent="0.3">
      <c r="C507" s="21"/>
    </row>
    <row r="508" spans="3:3" x14ac:dyDescent="0.3">
      <c r="C508" s="21"/>
    </row>
    <row r="509" spans="3:3" x14ac:dyDescent="0.3">
      <c r="C509" s="21"/>
    </row>
    <row r="510" spans="3:3" x14ac:dyDescent="0.3">
      <c r="C510" s="21"/>
    </row>
    <row r="511" spans="3:3" x14ac:dyDescent="0.3">
      <c r="C511" s="21"/>
    </row>
    <row r="512" spans="3:3" x14ac:dyDescent="0.3">
      <c r="C512" s="21"/>
    </row>
    <row r="513" spans="3:3" x14ac:dyDescent="0.3">
      <c r="C513" s="21"/>
    </row>
    <row r="514" spans="3:3" x14ac:dyDescent="0.3">
      <c r="C514" s="21"/>
    </row>
    <row r="515" spans="3:3" x14ac:dyDescent="0.3">
      <c r="C515" s="21"/>
    </row>
    <row r="516" spans="3:3" x14ac:dyDescent="0.3">
      <c r="C516" s="21"/>
    </row>
    <row r="517" spans="3:3" x14ac:dyDescent="0.3">
      <c r="C517" s="21"/>
    </row>
    <row r="518" spans="3:3" x14ac:dyDescent="0.3">
      <c r="C518" s="21"/>
    </row>
    <row r="519" spans="3:3" x14ac:dyDescent="0.3">
      <c r="C519" s="21"/>
    </row>
    <row r="520" spans="3:3" x14ac:dyDescent="0.3">
      <c r="C520" s="21"/>
    </row>
    <row r="521" spans="3:3" x14ac:dyDescent="0.3">
      <c r="C521" s="21"/>
    </row>
    <row r="522" spans="3:3" x14ac:dyDescent="0.3">
      <c r="C522" s="21"/>
    </row>
    <row r="523" spans="3:3" x14ac:dyDescent="0.3">
      <c r="C523" s="21"/>
    </row>
    <row r="524" spans="3:3" x14ac:dyDescent="0.3">
      <c r="C524" s="21"/>
    </row>
    <row r="525" spans="3:3" x14ac:dyDescent="0.3">
      <c r="C525" s="21"/>
    </row>
    <row r="526" spans="3:3" x14ac:dyDescent="0.3">
      <c r="C526" s="21"/>
    </row>
    <row r="527" spans="3:3" x14ac:dyDescent="0.3">
      <c r="C527" s="21"/>
    </row>
    <row r="528" spans="3:3" x14ac:dyDescent="0.3">
      <c r="C528" s="21"/>
    </row>
    <row r="529" spans="3:3" x14ac:dyDescent="0.3">
      <c r="C529" s="21"/>
    </row>
    <row r="530" spans="3:3" x14ac:dyDescent="0.3">
      <c r="C530" s="21"/>
    </row>
    <row r="531" spans="3:3" x14ac:dyDescent="0.3">
      <c r="C531" s="21"/>
    </row>
    <row r="532" spans="3:3" x14ac:dyDescent="0.3">
      <c r="C532" s="21"/>
    </row>
    <row r="533" spans="3:3" x14ac:dyDescent="0.3">
      <c r="C533" s="21"/>
    </row>
    <row r="534" spans="3:3" x14ac:dyDescent="0.3">
      <c r="C534" s="21"/>
    </row>
    <row r="535" spans="3:3" x14ac:dyDescent="0.3">
      <c r="C535" s="21"/>
    </row>
    <row r="536" spans="3:3" x14ac:dyDescent="0.3">
      <c r="C536" s="21"/>
    </row>
    <row r="537" spans="3:3" x14ac:dyDescent="0.3">
      <c r="C537" s="21"/>
    </row>
    <row r="538" spans="3:3" x14ac:dyDescent="0.3">
      <c r="C538" s="21"/>
    </row>
    <row r="539" spans="3:3" x14ac:dyDescent="0.3">
      <c r="C539" s="21"/>
    </row>
    <row r="540" spans="3:3" x14ac:dyDescent="0.3">
      <c r="C540" s="21"/>
    </row>
    <row r="541" spans="3:3" x14ac:dyDescent="0.3">
      <c r="C541" s="21"/>
    </row>
    <row r="542" spans="3:3" x14ac:dyDescent="0.3">
      <c r="C542" s="21"/>
    </row>
    <row r="543" spans="3:3" x14ac:dyDescent="0.3">
      <c r="C543" s="21"/>
    </row>
    <row r="544" spans="3:3" x14ac:dyDescent="0.3">
      <c r="C544" s="21"/>
    </row>
    <row r="545" spans="3:3" x14ac:dyDescent="0.3">
      <c r="C545" s="21"/>
    </row>
    <row r="546" spans="3:3" x14ac:dyDescent="0.3">
      <c r="C546" s="21"/>
    </row>
    <row r="547" spans="3:3" x14ac:dyDescent="0.3">
      <c r="C547" s="21"/>
    </row>
    <row r="548" spans="3:3" x14ac:dyDescent="0.3">
      <c r="C548" s="21"/>
    </row>
    <row r="549" spans="3:3" x14ac:dyDescent="0.3">
      <c r="C549" s="21"/>
    </row>
    <row r="550" spans="3:3" x14ac:dyDescent="0.3">
      <c r="C550" s="21"/>
    </row>
    <row r="551" spans="3:3" x14ac:dyDescent="0.3">
      <c r="C551" s="21"/>
    </row>
    <row r="552" spans="3:3" x14ac:dyDescent="0.3">
      <c r="C552" s="21"/>
    </row>
    <row r="553" spans="3:3" x14ac:dyDescent="0.3">
      <c r="C553" s="21"/>
    </row>
    <row r="554" spans="3:3" x14ac:dyDescent="0.3">
      <c r="C554" s="21"/>
    </row>
    <row r="555" spans="3:3" x14ac:dyDescent="0.3">
      <c r="C555" s="21"/>
    </row>
    <row r="556" spans="3:3" x14ac:dyDescent="0.3">
      <c r="C556" s="21"/>
    </row>
    <row r="557" spans="3:3" x14ac:dyDescent="0.3">
      <c r="C557" s="21"/>
    </row>
    <row r="558" spans="3:3" x14ac:dyDescent="0.3">
      <c r="C558" s="21"/>
    </row>
    <row r="559" spans="3:3" x14ac:dyDescent="0.3">
      <c r="C559" s="21"/>
    </row>
    <row r="560" spans="3:3" x14ac:dyDescent="0.3">
      <c r="C560" s="21"/>
    </row>
    <row r="561" spans="3:3" x14ac:dyDescent="0.3">
      <c r="C561" s="21"/>
    </row>
    <row r="562" spans="3:3" x14ac:dyDescent="0.3">
      <c r="C562" s="21"/>
    </row>
    <row r="563" spans="3:3" x14ac:dyDescent="0.3">
      <c r="C563" s="21"/>
    </row>
    <row r="564" spans="3:3" x14ac:dyDescent="0.3">
      <c r="C564" s="21"/>
    </row>
    <row r="565" spans="3:3" x14ac:dyDescent="0.3">
      <c r="C565" s="21"/>
    </row>
    <row r="566" spans="3:3" x14ac:dyDescent="0.3">
      <c r="C566" s="21"/>
    </row>
    <row r="567" spans="3:3" x14ac:dyDescent="0.3">
      <c r="C567" s="21"/>
    </row>
    <row r="568" spans="3:3" x14ac:dyDescent="0.3">
      <c r="C568" s="21"/>
    </row>
    <row r="569" spans="3:3" x14ac:dyDescent="0.3">
      <c r="C569" s="21"/>
    </row>
    <row r="570" spans="3:3" x14ac:dyDescent="0.3">
      <c r="C570" s="21"/>
    </row>
    <row r="571" spans="3:3" x14ac:dyDescent="0.3">
      <c r="C571" s="21"/>
    </row>
    <row r="572" spans="3:3" x14ac:dyDescent="0.3">
      <c r="C572" s="21"/>
    </row>
    <row r="573" spans="3:3" x14ac:dyDescent="0.3">
      <c r="C573" s="21"/>
    </row>
    <row r="574" spans="3:3" x14ac:dyDescent="0.3">
      <c r="C574" s="21"/>
    </row>
    <row r="575" spans="3:3" x14ac:dyDescent="0.3">
      <c r="C575" s="21"/>
    </row>
    <row r="576" spans="3:3" x14ac:dyDescent="0.3">
      <c r="C576" s="21"/>
    </row>
    <row r="577" spans="3:3" x14ac:dyDescent="0.3">
      <c r="C577" s="21"/>
    </row>
    <row r="578" spans="3:3" x14ac:dyDescent="0.3">
      <c r="C578" s="21"/>
    </row>
    <row r="579" spans="3:3" x14ac:dyDescent="0.3">
      <c r="C579" s="21"/>
    </row>
    <row r="580" spans="3:3" x14ac:dyDescent="0.3">
      <c r="C580" s="21"/>
    </row>
    <row r="581" spans="3:3" x14ac:dyDescent="0.3">
      <c r="C581" s="21"/>
    </row>
    <row r="582" spans="3:3" x14ac:dyDescent="0.3">
      <c r="C582" s="21"/>
    </row>
    <row r="583" spans="3:3" x14ac:dyDescent="0.3">
      <c r="C583" s="21"/>
    </row>
    <row r="584" spans="3:3" x14ac:dyDescent="0.3">
      <c r="C584" s="21"/>
    </row>
    <row r="585" spans="3:3" x14ac:dyDescent="0.3">
      <c r="C585" s="21"/>
    </row>
    <row r="586" spans="3:3" x14ac:dyDescent="0.3">
      <c r="C586" s="21"/>
    </row>
    <row r="587" spans="3:3" x14ac:dyDescent="0.3">
      <c r="C587" s="21"/>
    </row>
    <row r="588" spans="3:3" x14ac:dyDescent="0.3">
      <c r="C588" s="21"/>
    </row>
    <row r="589" spans="3:3" x14ac:dyDescent="0.3">
      <c r="C589" s="21"/>
    </row>
    <row r="590" spans="3:3" x14ac:dyDescent="0.3">
      <c r="C590" s="21"/>
    </row>
    <row r="591" spans="3:3" x14ac:dyDescent="0.3">
      <c r="C591" s="21"/>
    </row>
    <row r="592" spans="3:3" x14ac:dyDescent="0.3">
      <c r="C592" s="21"/>
    </row>
    <row r="593" spans="3:3" x14ac:dyDescent="0.3">
      <c r="C593" s="21"/>
    </row>
    <row r="594" spans="3:3" x14ac:dyDescent="0.3">
      <c r="C594" s="21"/>
    </row>
    <row r="595" spans="3:3" x14ac:dyDescent="0.3">
      <c r="C595" s="21"/>
    </row>
    <row r="596" spans="3:3" x14ac:dyDescent="0.3">
      <c r="C596" s="21"/>
    </row>
    <row r="597" spans="3:3" x14ac:dyDescent="0.3">
      <c r="C597" s="21"/>
    </row>
    <row r="598" spans="3:3" x14ac:dyDescent="0.3">
      <c r="C598" s="21"/>
    </row>
    <row r="599" spans="3:3" x14ac:dyDescent="0.3">
      <c r="C599" s="21"/>
    </row>
    <row r="600" spans="3:3" x14ac:dyDescent="0.3">
      <c r="C600" s="21"/>
    </row>
    <row r="601" spans="3:3" x14ac:dyDescent="0.3">
      <c r="C601" s="21"/>
    </row>
    <row r="602" spans="3:3" x14ac:dyDescent="0.3">
      <c r="C602" s="21"/>
    </row>
    <row r="603" spans="3:3" x14ac:dyDescent="0.3">
      <c r="C603" s="21"/>
    </row>
    <row r="604" spans="3:3" x14ac:dyDescent="0.3">
      <c r="C604" s="21"/>
    </row>
    <row r="605" spans="3:3" x14ac:dyDescent="0.3">
      <c r="C605" s="21"/>
    </row>
    <row r="606" spans="3:3" x14ac:dyDescent="0.3">
      <c r="C606" s="21"/>
    </row>
    <row r="607" spans="3:3" x14ac:dyDescent="0.3">
      <c r="C607" s="21"/>
    </row>
    <row r="608" spans="3:3" x14ac:dyDescent="0.3">
      <c r="C608" s="21"/>
    </row>
    <row r="609" spans="3:3" x14ac:dyDescent="0.3">
      <c r="C609" s="21"/>
    </row>
    <row r="610" spans="3:3" x14ac:dyDescent="0.3">
      <c r="C610" s="21"/>
    </row>
    <row r="611" spans="3:3" x14ac:dyDescent="0.3">
      <c r="C611" s="21"/>
    </row>
    <row r="612" spans="3:3" x14ac:dyDescent="0.3">
      <c r="C612" s="21"/>
    </row>
    <row r="613" spans="3:3" x14ac:dyDescent="0.3">
      <c r="C613" s="21"/>
    </row>
    <row r="614" spans="3:3" x14ac:dyDescent="0.3">
      <c r="C614" s="21"/>
    </row>
    <row r="615" spans="3:3" x14ac:dyDescent="0.3">
      <c r="C615" s="21"/>
    </row>
    <row r="616" spans="3:3" x14ac:dyDescent="0.3">
      <c r="C616" s="21"/>
    </row>
    <row r="617" spans="3:3" x14ac:dyDescent="0.3">
      <c r="C617" s="21"/>
    </row>
    <row r="618" spans="3:3" x14ac:dyDescent="0.3">
      <c r="C618" s="21"/>
    </row>
    <row r="619" spans="3:3" x14ac:dyDescent="0.3">
      <c r="C619" s="21"/>
    </row>
    <row r="620" spans="3:3" x14ac:dyDescent="0.3">
      <c r="C620" s="21"/>
    </row>
    <row r="621" spans="3:3" x14ac:dyDescent="0.3">
      <c r="C621" s="21"/>
    </row>
    <row r="622" spans="3:3" x14ac:dyDescent="0.3">
      <c r="C622" s="21"/>
    </row>
    <row r="623" spans="3:3" x14ac:dyDescent="0.3">
      <c r="C623" s="21"/>
    </row>
    <row r="624" spans="3:3" x14ac:dyDescent="0.3">
      <c r="C624" s="21"/>
    </row>
    <row r="625" spans="3:3" x14ac:dyDescent="0.3">
      <c r="C625" s="21"/>
    </row>
    <row r="626" spans="3:3" x14ac:dyDescent="0.3">
      <c r="C626" s="21"/>
    </row>
    <row r="627" spans="3:3" x14ac:dyDescent="0.3">
      <c r="C627" s="21"/>
    </row>
    <row r="628" spans="3:3" x14ac:dyDescent="0.3">
      <c r="C628" s="21"/>
    </row>
    <row r="629" spans="3:3" x14ac:dyDescent="0.3">
      <c r="C629" s="21"/>
    </row>
    <row r="630" spans="3:3" x14ac:dyDescent="0.3">
      <c r="C630" s="21"/>
    </row>
    <row r="631" spans="3:3" x14ac:dyDescent="0.3">
      <c r="C631" s="21"/>
    </row>
    <row r="632" spans="3:3" x14ac:dyDescent="0.3">
      <c r="C632" s="21"/>
    </row>
    <row r="633" spans="3:3" x14ac:dyDescent="0.3">
      <c r="C633" s="21"/>
    </row>
    <row r="634" spans="3:3" x14ac:dyDescent="0.3">
      <c r="C634" s="21"/>
    </row>
    <row r="635" spans="3:3" x14ac:dyDescent="0.3">
      <c r="C635" s="21"/>
    </row>
    <row r="636" spans="3:3" x14ac:dyDescent="0.3">
      <c r="C636" s="21"/>
    </row>
    <row r="637" spans="3:3" x14ac:dyDescent="0.3">
      <c r="C637" s="21"/>
    </row>
    <row r="638" spans="3:3" x14ac:dyDescent="0.3">
      <c r="C638" s="21"/>
    </row>
    <row r="639" spans="3:3" x14ac:dyDescent="0.3">
      <c r="C639" s="21"/>
    </row>
    <row r="640" spans="3:3" x14ac:dyDescent="0.3">
      <c r="C640" s="21"/>
    </row>
    <row r="641" spans="3:3" x14ac:dyDescent="0.3">
      <c r="C641" s="21"/>
    </row>
    <row r="642" spans="3:3" x14ac:dyDescent="0.3">
      <c r="C642" s="21"/>
    </row>
    <row r="643" spans="3:3" x14ac:dyDescent="0.3">
      <c r="C643" s="21"/>
    </row>
    <row r="644" spans="3:3" x14ac:dyDescent="0.3">
      <c r="C644" s="21"/>
    </row>
    <row r="645" spans="3:3" x14ac:dyDescent="0.3">
      <c r="C645" s="21"/>
    </row>
    <row r="646" spans="3:3" x14ac:dyDescent="0.3">
      <c r="C646" s="21"/>
    </row>
    <row r="647" spans="3:3" x14ac:dyDescent="0.3">
      <c r="C647" s="21"/>
    </row>
    <row r="648" spans="3:3" x14ac:dyDescent="0.3">
      <c r="C648" s="21"/>
    </row>
    <row r="649" spans="3:3" x14ac:dyDescent="0.3">
      <c r="C649" s="21"/>
    </row>
    <row r="650" spans="3:3" x14ac:dyDescent="0.3">
      <c r="C650" s="21"/>
    </row>
    <row r="651" spans="3:3" x14ac:dyDescent="0.3">
      <c r="C651" s="21"/>
    </row>
    <row r="652" spans="3:3" x14ac:dyDescent="0.3">
      <c r="C652" s="21"/>
    </row>
    <row r="653" spans="3:3" x14ac:dyDescent="0.3">
      <c r="C653" s="21"/>
    </row>
    <row r="654" spans="3:3" x14ac:dyDescent="0.3">
      <c r="C654" s="21"/>
    </row>
    <row r="655" spans="3:3" x14ac:dyDescent="0.3">
      <c r="C655" s="21"/>
    </row>
    <row r="656" spans="3:3" x14ac:dyDescent="0.3">
      <c r="C656" s="21"/>
    </row>
    <row r="657" spans="3:3" x14ac:dyDescent="0.3">
      <c r="C657" s="21"/>
    </row>
    <row r="658" spans="3:3" x14ac:dyDescent="0.3">
      <c r="C658" s="21"/>
    </row>
    <row r="659" spans="3:3" x14ac:dyDescent="0.3">
      <c r="C659" s="21"/>
    </row>
    <row r="660" spans="3:3" x14ac:dyDescent="0.3">
      <c r="C660" s="21"/>
    </row>
    <row r="661" spans="3:3" x14ac:dyDescent="0.3">
      <c r="C661" s="21"/>
    </row>
    <row r="662" spans="3:3" x14ac:dyDescent="0.3">
      <c r="C662" s="21"/>
    </row>
    <row r="663" spans="3:3" x14ac:dyDescent="0.3">
      <c r="C663" s="21"/>
    </row>
    <row r="664" spans="3:3" x14ac:dyDescent="0.3">
      <c r="C664" s="21"/>
    </row>
    <row r="665" spans="3:3" x14ac:dyDescent="0.3">
      <c r="C665" s="21"/>
    </row>
    <row r="666" spans="3:3" x14ac:dyDescent="0.3">
      <c r="C666" s="21"/>
    </row>
    <row r="667" spans="3:3" x14ac:dyDescent="0.3">
      <c r="C667" s="21"/>
    </row>
    <row r="668" spans="3:3" x14ac:dyDescent="0.3">
      <c r="C668" s="21"/>
    </row>
    <row r="669" spans="3:3" x14ac:dyDescent="0.3">
      <c r="C669" s="21"/>
    </row>
    <row r="670" spans="3:3" x14ac:dyDescent="0.3">
      <c r="C670" s="21"/>
    </row>
    <row r="671" spans="3:3" x14ac:dyDescent="0.3">
      <c r="C671" s="21"/>
    </row>
    <row r="672" spans="3:3" x14ac:dyDescent="0.3">
      <c r="C672" s="21"/>
    </row>
    <row r="673" spans="3:3" x14ac:dyDescent="0.3">
      <c r="C673" s="21"/>
    </row>
    <row r="674" spans="3:3" x14ac:dyDescent="0.3">
      <c r="C674" s="21"/>
    </row>
    <row r="675" spans="3:3" x14ac:dyDescent="0.3">
      <c r="C675" s="21"/>
    </row>
    <row r="676" spans="3:3" x14ac:dyDescent="0.3">
      <c r="C676" s="21"/>
    </row>
    <row r="677" spans="3:3" x14ac:dyDescent="0.3">
      <c r="C677" s="21"/>
    </row>
    <row r="678" spans="3:3" x14ac:dyDescent="0.3">
      <c r="C678" s="21"/>
    </row>
    <row r="679" spans="3:3" x14ac:dyDescent="0.3">
      <c r="C679" s="21"/>
    </row>
    <row r="680" spans="3:3" x14ac:dyDescent="0.3">
      <c r="C680" s="21"/>
    </row>
    <row r="681" spans="3:3" x14ac:dyDescent="0.3">
      <c r="C681" s="21"/>
    </row>
    <row r="682" spans="3:3" x14ac:dyDescent="0.3">
      <c r="C682" s="21"/>
    </row>
    <row r="683" spans="3:3" x14ac:dyDescent="0.3">
      <c r="C683" s="21"/>
    </row>
    <row r="684" spans="3:3" x14ac:dyDescent="0.3">
      <c r="C684" s="21"/>
    </row>
    <row r="685" spans="3:3" x14ac:dyDescent="0.3">
      <c r="C685" s="21"/>
    </row>
    <row r="686" spans="3:3" x14ac:dyDescent="0.3">
      <c r="C686" s="21"/>
    </row>
    <row r="687" spans="3:3" x14ac:dyDescent="0.3">
      <c r="C687" s="21"/>
    </row>
    <row r="688" spans="3:3" x14ac:dyDescent="0.3">
      <c r="C688" s="21"/>
    </row>
    <row r="689" spans="3:3" x14ac:dyDescent="0.3">
      <c r="C689" s="21"/>
    </row>
    <row r="690" spans="3:3" x14ac:dyDescent="0.3">
      <c r="C690" s="21"/>
    </row>
    <row r="691" spans="3:3" x14ac:dyDescent="0.3">
      <c r="C691" s="21"/>
    </row>
    <row r="692" spans="3:3" x14ac:dyDescent="0.3">
      <c r="C692" s="21"/>
    </row>
    <row r="693" spans="3:3" x14ac:dyDescent="0.3">
      <c r="C693" s="21"/>
    </row>
    <row r="694" spans="3:3" x14ac:dyDescent="0.3">
      <c r="C694" s="21"/>
    </row>
    <row r="695" spans="3:3" x14ac:dyDescent="0.3">
      <c r="C695" s="21"/>
    </row>
    <row r="696" spans="3:3" x14ac:dyDescent="0.3">
      <c r="C696" s="21"/>
    </row>
    <row r="697" spans="3:3" x14ac:dyDescent="0.3">
      <c r="C697" s="21"/>
    </row>
    <row r="698" spans="3:3" x14ac:dyDescent="0.3">
      <c r="C698" s="21"/>
    </row>
    <row r="699" spans="3:3" x14ac:dyDescent="0.3">
      <c r="C699" s="21"/>
    </row>
    <row r="700" spans="3:3" x14ac:dyDescent="0.3">
      <c r="C700" s="21"/>
    </row>
    <row r="701" spans="3:3" x14ac:dyDescent="0.3">
      <c r="C701" s="21"/>
    </row>
    <row r="702" spans="3:3" x14ac:dyDescent="0.3">
      <c r="C702" s="21"/>
    </row>
    <row r="703" spans="3:3" x14ac:dyDescent="0.3">
      <c r="C703" s="21"/>
    </row>
    <row r="704" spans="3:3" x14ac:dyDescent="0.3">
      <c r="C704" s="21"/>
    </row>
    <row r="705" spans="3:3" x14ac:dyDescent="0.3">
      <c r="C705" s="21"/>
    </row>
    <row r="706" spans="3:3" x14ac:dyDescent="0.3">
      <c r="C706" s="21"/>
    </row>
    <row r="707" spans="3:3" x14ac:dyDescent="0.3">
      <c r="C707" s="21"/>
    </row>
    <row r="708" spans="3:3" x14ac:dyDescent="0.3">
      <c r="C708" s="21"/>
    </row>
    <row r="709" spans="3:3" x14ac:dyDescent="0.3">
      <c r="C709" s="21"/>
    </row>
    <row r="710" spans="3:3" x14ac:dyDescent="0.3">
      <c r="C710" s="21"/>
    </row>
    <row r="711" spans="3:3" x14ac:dyDescent="0.3">
      <c r="C711" s="21"/>
    </row>
    <row r="712" spans="3:3" x14ac:dyDescent="0.3">
      <c r="C712" s="21"/>
    </row>
    <row r="713" spans="3:3" x14ac:dyDescent="0.3">
      <c r="C713" s="21"/>
    </row>
    <row r="714" spans="3:3" x14ac:dyDescent="0.3">
      <c r="C714" s="21"/>
    </row>
    <row r="715" spans="3:3" x14ac:dyDescent="0.3">
      <c r="C715" s="21"/>
    </row>
    <row r="716" spans="3:3" x14ac:dyDescent="0.3">
      <c r="C716" s="21"/>
    </row>
    <row r="717" spans="3:3" x14ac:dyDescent="0.3">
      <c r="C717" s="21"/>
    </row>
    <row r="718" spans="3:3" x14ac:dyDescent="0.3">
      <c r="C718" s="21"/>
    </row>
    <row r="719" spans="3:3" x14ac:dyDescent="0.3">
      <c r="C719" s="21"/>
    </row>
    <row r="720" spans="3:3" x14ac:dyDescent="0.3">
      <c r="C720" s="21"/>
    </row>
    <row r="721" spans="3:3" x14ac:dyDescent="0.3">
      <c r="C721" s="21"/>
    </row>
    <row r="722" spans="3:3" x14ac:dyDescent="0.3">
      <c r="C722" s="21"/>
    </row>
    <row r="723" spans="3:3" x14ac:dyDescent="0.3">
      <c r="C723" s="21"/>
    </row>
    <row r="724" spans="3:3" x14ac:dyDescent="0.3">
      <c r="C724" s="21"/>
    </row>
    <row r="725" spans="3:3" x14ac:dyDescent="0.3">
      <c r="C725" s="21"/>
    </row>
    <row r="726" spans="3:3" x14ac:dyDescent="0.3">
      <c r="C726" s="21"/>
    </row>
    <row r="727" spans="3:3" x14ac:dyDescent="0.3">
      <c r="C727" s="21"/>
    </row>
    <row r="728" spans="3:3" x14ac:dyDescent="0.3">
      <c r="C728" s="21"/>
    </row>
    <row r="729" spans="3:3" x14ac:dyDescent="0.3">
      <c r="C729" s="21"/>
    </row>
    <row r="730" spans="3:3" x14ac:dyDescent="0.3">
      <c r="C730" s="21"/>
    </row>
    <row r="731" spans="3:3" x14ac:dyDescent="0.3">
      <c r="C731" s="21"/>
    </row>
    <row r="732" spans="3:3" x14ac:dyDescent="0.3">
      <c r="C732" s="21"/>
    </row>
    <row r="733" spans="3:3" x14ac:dyDescent="0.3">
      <c r="C733" s="21"/>
    </row>
    <row r="734" spans="3:3" x14ac:dyDescent="0.3">
      <c r="C734" s="21"/>
    </row>
    <row r="735" spans="3:3" x14ac:dyDescent="0.3">
      <c r="C735" s="21"/>
    </row>
    <row r="736" spans="3:3" x14ac:dyDescent="0.3">
      <c r="C736" s="21"/>
    </row>
    <row r="737" spans="3:3" x14ac:dyDescent="0.3">
      <c r="C737" s="21"/>
    </row>
    <row r="738" spans="3:3" x14ac:dyDescent="0.3">
      <c r="C738" s="21"/>
    </row>
    <row r="739" spans="3:3" x14ac:dyDescent="0.3">
      <c r="C739" s="21"/>
    </row>
    <row r="740" spans="3:3" x14ac:dyDescent="0.3">
      <c r="C740" s="21"/>
    </row>
    <row r="741" spans="3:3" x14ac:dyDescent="0.3">
      <c r="C741" s="21"/>
    </row>
    <row r="742" spans="3:3" x14ac:dyDescent="0.3">
      <c r="C742" s="21"/>
    </row>
    <row r="743" spans="3:3" x14ac:dyDescent="0.3">
      <c r="C743" s="21"/>
    </row>
    <row r="744" spans="3:3" x14ac:dyDescent="0.3">
      <c r="C744" s="21"/>
    </row>
    <row r="745" spans="3:3" x14ac:dyDescent="0.3">
      <c r="C745" s="21"/>
    </row>
    <row r="746" spans="3:3" x14ac:dyDescent="0.3">
      <c r="C746" s="21"/>
    </row>
    <row r="747" spans="3:3" x14ac:dyDescent="0.3">
      <c r="C747" s="21"/>
    </row>
    <row r="748" spans="3:3" x14ac:dyDescent="0.3">
      <c r="C748" s="21"/>
    </row>
    <row r="749" spans="3:3" x14ac:dyDescent="0.3">
      <c r="C749" s="21"/>
    </row>
    <row r="750" spans="3:3" x14ac:dyDescent="0.3">
      <c r="C750" s="21"/>
    </row>
    <row r="751" spans="3:3" x14ac:dyDescent="0.3">
      <c r="C751" s="21"/>
    </row>
    <row r="752" spans="3:3" x14ac:dyDescent="0.3">
      <c r="C752" s="21"/>
    </row>
    <row r="753" spans="3:3" x14ac:dyDescent="0.3">
      <c r="C753" s="21"/>
    </row>
    <row r="754" spans="3:3" x14ac:dyDescent="0.3">
      <c r="C754" s="21"/>
    </row>
    <row r="755" spans="3:3" x14ac:dyDescent="0.3">
      <c r="C755" s="21"/>
    </row>
    <row r="756" spans="3:3" x14ac:dyDescent="0.3">
      <c r="C756" s="21"/>
    </row>
    <row r="757" spans="3:3" x14ac:dyDescent="0.3">
      <c r="C757" s="21"/>
    </row>
    <row r="758" spans="3:3" x14ac:dyDescent="0.3">
      <c r="C758" s="21"/>
    </row>
    <row r="759" spans="3:3" x14ac:dyDescent="0.3">
      <c r="C759" s="21"/>
    </row>
    <row r="760" spans="3:3" x14ac:dyDescent="0.3">
      <c r="C760" s="21"/>
    </row>
    <row r="761" spans="3:3" x14ac:dyDescent="0.3">
      <c r="C761" s="21"/>
    </row>
    <row r="762" spans="3:3" x14ac:dyDescent="0.3">
      <c r="C762" s="21"/>
    </row>
    <row r="763" spans="3:3" x14ac:dyDescent="0.3">
      <c r="C763" s="21"/>
    </row>
    <row r="764" spans="3:3" x14ac:dyDescent="0.3">
      <c r="C764" s="21"/>
    </row>
    <row r="765" spans="3:3" x14ac:dyDescent="0.3">
      <c r="C765" s="21"/>
    </row>
    <row r="766" spans="3:3" x14ac:dyDescent="0.3">
      <c r="C766" s="21"/>
    </row>
    <row r="767" spans="3:3" x14ac:dyDescent="0.3">
      <c r="C767" s="21"/>
    </row>
    <row r="768" spans="3:3" x14ac:dyDescent="0.3">
      <c r="C768" s="21"/>
    </row>
    <row r="769" spans="3:3" x14ac:dyDescent="0.3">
      <c r="C769" s="21"/>
    </row>
    <row r="770" spans="3:3" x14ac:dyDescent="0.3">
      <c r="C770" s="21"/>
    </row>
    <row r="771" spans="3:3" x14ac:dyDescent="0.3">
      <c r="C771" s="21"/>
    </row>
    <row r="772" spans="3:3" x14ac:dyDescent="0.3">
      <c r="C772" s="21"/>
    </row>
    <row r="773" spans="3:3" x14ac:dyDescent="0.3">
      <c r="C773" s="21"/>
    </row>
    <row r="774" spans="3:3" x14ac:dyDescent="0.3">
      <c r="C774" s="21"/>
    </row>
    <row r="775" spans="3:3" x14ac:dyDescent="0.3">
      <c r="C775" s="21"/>
    </row>
    <row r="776" spans="3:3" x14ac:dyDescent="0.3">
      <c r="C776" s="21"/>
    </row>
    <row r="777" spans="3:3" x14ac:dyDescent="0.3">
      <c r="C777" s="21"/>
    </row>
    <row r="778" spans="3:3" x14ac:dyDescent="0.3">
      <c r="C778" s="21"/>
    </row>
    <row r="779" spans="3:3" x14ac:dyDescent="0.3">
      <c r="C779" s="21"/>
    </row>
    <row r="780" spans="3:3" x14ac:dyDescent="0.3">
      <c r="C780" s="21"/>
    </row>
    <row r="781" spans="3:3" x14ac:dyDescent="0.3">
      <c r="C781" s="21"/>
    </row>
    <row r="782" spans="3:3" x14ac:dyDescent="0.3">
      <c r="C782" s="21"/>
    </row>
    <row r="783" spans="3:3" x14ac:dyDescent="0.3">
      <c r="C783" s="21"/>
    </row>
    <row r="784" spans="3:3" x14ac:dyDescent="0.3">
      <c r="C784" s="21"/>
    </row>
    <row r="785" spans="3:3" x14ac:dyDescent="0.3">
      <c r="C785" s="21"/>
    </row>
    <row r="786" spans="3:3" x14ac:dyDescent="0.3">
      <c r="C786" s="21"/>
    </row>
    <row r="787" spans="3:3" x14ac:dyDescent="0.3">
      <c r="C787" s="21"/>
    </row>
    <row r="788" spans="3:3" x14ac:dyDescent="0.3">
      <c r="C788" s="21"/>
    </row>
    <row r="789" spans="3:3" x14ac:dyDescent="0.3">
      <c r="C789" s="21"/>
    </row>
    <row r="790" spans="3:3" x14ac:dyDescent="0.3">
      <c r="C790" s="21"/>
    </row>
    <row r="791" spans="3:3" x14ac:dyDescent="0.3">
      <c r="C791" s="21"/>
    </row>
    <row r="792" spans="3:3" x14ac:dyDescent="0.3">
      <c r="C792" s="21"/>
    </row>
    <row r="793" spans="3:3" x14ac:dyDescent="0.3">
      <c r="C793" s="21"/>
    </row>
    <row r="794" spans="3:3" x14ac:dyDescent="0.3">
      <c r="C794" s="21"/>
    </row>
    <row r="795" spans="3:3" x14ac:dyDescent="0.3">
      <c r="C795" s="21"/>
    </row>
    <row r="796" spans="3:3" x14ac:dyDescent="0.3">
      <c r="C796" s="21"/>
    </row>
    <row r="797" spans="3:3" x14ac:dyDescent="0.3">
      <c r="C797" s="21"/>
    </row>
    <row r="798" spans="3:3" x14ac:dyDescent="0.3">
      <c r="C798" s="21"/>
    </row>
    <row r="799" spans="3:3" x14ac:dyDescent="0.3">
      <c r="C799" s="21"/>
    </row>
    <row r="800" spans="3:3" x14ac:dyDescent="0.3">
      <c r="C800" s="21"/>
    </row>
    <row r="801" spans="3:3" x14ac:dyDescent="0.3">
      <c r="C801" s="21"/>
    </row>
    <row r="802" spans="3:3" x14ac:dyDescent="0.3">
      <c r="C802" s="21"/>
    </row>
    <row r="803" spans="3:3" x14ac:dyDescent="0.3">
      <c r="C803" s="21"/>
    </row>
    <row r="804" spans="3:3" x14ac:dyDescent="0.3">
      <c r="C804" s="21"/>
    </row>
    <row r="805" spans="3:3" x14ac:dyDescent="0.3">
      <c r="C805" s="21"/>
    </row>
    <row r="806" spans="3:3" x14ac:dyDescent="0.3">
      <c r="C806" s="21"/>
    </row>
    <row r="807" spans="3:3" x14ac:dyDescent="0.3">
      <c r="C807" s="21"/>
    </row>
    <row r="808" spans="3:3" x14ac:dyDescent="0.3">
      <c r="C808" s="21"/>
    </row>
    <row r="809" spans="3:3" x14ac:dyDescent="0.3">
      <c r="C809" s="21"/>
    </row>
    <row r="810" spans="3:3" x14ac:dyDescent="0.3">
      <c r="C810" s="21"/>
    </row>
    <row r="811" spans="3:3" x14ac:dyDescent="0.3">
      <c r="C811" s="21"/>
    </row>
    <row r="812" spans="3:3" x14ac:dyDescent="0.3">
      <c r="C812" s="21"/>
    </row>
    <row r="813" spans="3:3" x14ac:dyDescent="0.3">
      <c r="C813" s="21"/>
    </row>
    <row r="814" spans="3:3" x14ac:dyDescent="0.3">
      <c r="C814" s="21"/>
    </row>
    <row r="815" spans="3:3" x14ac:dyDescent="0.3">
      <c r="C815" s="21"/>
    </row>
    <row r="816" spans="3:3" x14ac:dyDescent="0.3">
      <c r="C816" s="21"/>
    </row>
    <row r="817" spans="3:3" x14ac:dyDescent="0.3">
      <c r="C817" s="21"/>
    </row>
    <row r="818" spans="3:3" x14ac:dyDescent="0.3">
      <c r="C818" s="21"/>
    </row>
    <row r="819" spans="3:3" x14ac:dyDescent="0.3">
      <c r="C819" s="21"/>
    </row>
    <row r="820" spans="3:3" x14ac:dyDescent="0.3">
      <c r="C820" s="21"/>
    </row>
    <row r="821" spans="3:3" x14ac:dyDescent="0.3">
      <c r="C821" s="21"/>
    </row>
    <row r="822" spans="3:3" x14ac:dyDescent="0.3">
      <c r="C822" s="21"/>
    </row>
    <row r="823" spans="3:3" x14ac:dyDescent="0.3">
      <c r="C823" s="21"/>
    </row>
    <row r="824" spans="3:3" x14ac:dyDescent="0.3">
      <c r="C824" s="21"/>
    </row>
    <row r="825" spans="3:3" x14ac:dyDescent="0.3">
      <c r="C825" s="21"/>
    </row>
    <row r="826" spans="3:3" x14ac:dyDescent="0.3">
      <c r="C826" s="21"/>
    </row>
    <row r="827" spans="3:3" x14ac:dyDescent="0.3">
      <c r="C827" s="21"/>
    </row>
    <row r="828" spans="3:3" x14ac:dyDescent="0.3">
      <c r="C828" s="21"/>
    </row>
    <row r="829" spans="3:3" x14ac:dyDescent="0.3">
      <c r="C829" s="21"/>
    </row>
    <row r="830" spans="3:3" x14ac:dyDescent="0.3">
      <c r="C830" s="21"/>
    </row>
    <row r="831" spans="3:3" x14ac:dyDescent="0.3">
      <c r="C831" s="21"/>
    </row>
    <row r="832" spans="3:3" x14ac:dyDescent="0.3">
      <c r="C832" s="21"/>
    </row>
    <row r="833" spans="3:3" x14ac:dyDescent="0.3">
      <c r="C833" s="21"/>
    </row>
    <row r="834" spans="3:3" x14ac:dyDescent="0.3">
      <c r="C834" s="21"/>
    </row>
    <row r="835" spans="3:3" x14ac:dyDescent="0.3">
      <c r="C835" s="21"/>
    </row>
    <row r="836" spans="3:3" x14ac:dyDescent="0.3">
      <c r="C836" s="21"/>
    </row>
    <row r="837" spans="3:3" x14ac:dyDescent="0.3">
      <c r="C837" s="21"/>
    </row>
    <row r="838" spans="3:3" x14ac:dyDescent="0.3">
      <c r="C838" s="21"/>
    </row>
    <row r="839" spans="3:3" x14ac:dyDescent="0.3">
      <c r="C839" s="21"/>
    </row>
    <row r="840" spans="3:3" x14ac:dyDescent="0.3">
      <c r="C840" s="21"/>
    </row>
    <row r="841" spans="3:3" x14ac:dyDescent="0.3">
      <c r="C841" s="21"/>
    </row>
    <row r="842" spans="3:3" x14ac:dyDescent="0.3">
      <c r="C842" s="21"/>
    </row>
    <row r="843" spans="3:3" x14ac:dyDescent="0.3">
      <c r="C843" s="21"/>
    </row>
    <row r="844" spans="3:3" x14ac:dyDescent="0.3">
      <c r="C844" s="21"/>
    </row>
    <row r="845" spans="3:3" x14ac:dyDescent="0.3">
      <c r="C845" s="21"/>
    </row>
    <row r="846" spans="3:3" x14ac:dyDescent="0.3">
      <c r="C846" s="21"/>
    </row>
    <row r="847" spans="3:3" x14ac:dyDescent="0.3">
      <c r="C847" s="21"/>
    </row>
    <row r="848" spans="3:3" x14ac:dyDescent="0.3">
      <c r="C848" s="21"/>
    </row>
    <row r="849" spans="3:3" x14ac:dyDescent="0.3">
      <c r="C849" s="21"/>
    </row>
    <row r="850" spans="3:3" x14ac:dyDescent="0.3">
      <c r="C850" s="21"/>
    </row>
    <row r="851" spans="3:3" x14ac:dyDescent="0.3">
      <c r="C851" s="21"/>
    </row>
    <row r="852" spans="3:3" x14ac:dyDescent="0.3">
      <c r="C852" s="21"/>
    </row>
    <row r="853" spans="3:3" x14ac:dyDescent="0.3">
      <c r="C853" s="21"/>
    </row>
    <row r="854" spans="3:3" x14ac:dyDescent="0.3">
      <c r="C854" s="21"/>
    </row>
    <row r="855" spans="3:3" x14ac:dyDescent="0.3">
      <c r="C855" s="21"/>
    </row>
    <row r="856" spans="3:3" x14ac:dyDescent="0.3">
      <c r="C856" s="21"/>
    </row>
    <row r="857" spans="3:3" x14ac:dyDescent="0.3">
      <c r="C857" s="21"/>
    </row>
    <row r="858" spans="3:3" x14ac:dyDescent="0.3">
      <c r="C858" s="21"/>
    </row>
    <row r="859" spans="3:3" x14ac:dyDescent="0.3">
      <c r="C859" s="21"/>
    </row>
    <row r="860" spans="3:3" x14ac:dyDescent="0.3">
      <c r="C860" s="21"/>
    </row>
    <row r="861" spans="3:3" x14ac:dyDescent="0.3">
      <c r="C861" s="21"/>
    </row>
    <row r="862" spans="3:3" x14ac:dyDescent="0.3">
      <c r="C862" s="21"/>
    </row>
    <row r="863" spans="3:3" x14ac:dyDescent="0.3">
      <c r="C863" s="21"/>
    </row>
    <row r="864" spans="3:3" x14ac:dyDescent="0.3">
      <c r="C864" s="21"/>
    </row>
    <row r="865" spans="3:3" x14ac:dyDescent="0.3">
      <c r="C865" s="21"/>
    </row>
    <row r="866" spans="3:3" x14ac:dyDescent="0.3">
      <c r="C866" s="21"/>
    </row>
    <row r="867" spans="3:3" x14ac:dyDescent="0.3">
      <c r="C867" s="21"/>
    </row>
    <row r="868" spans="3:3" x14ac:dyDescent="0.3">
      <c r="C868" s="21"/>
    </row>
    <row r="869" spans="3:3" x14ac:dyDescent="0.3">
      <c r="C869" s="21"/>
    </row>
    <row r="870" spans="3:3" x14ac:dyDescent="0.3">
      <c r="C870" s="21"/>
    </row>
    <row r="871" spans="3:3" x14ac:dyDescent="0.3">
      <c r="C871" s="21"/>
    </row>
    <row r="872" spans="3:3" x14ac:dyDescent="0.3">
      <c r="C872" s="21"/>
    </row>
    <row r="873" spans="3:3" x14ac:dyDescent="0.3">
      <c r="C873" s="21"/>
    </row>
    <row r="874" spans="3:3" x14ac:dyDescent="0.3">
      <c r="C874" s="21"/>
    </row>
    <row r="875" spans="3:3" x14ac:dyDescent="0.3">
      <c r="C875" s="21"/>
    </row>
    <row r="876" spans="3:3" x14ac:dyDescent="0.3">
      <c r="C876" s="21"/>
    </row>
    <row r="877" spans="3:3" x14ac:dyDescent="0.3">
      <c r="C877" s="21"/>
    </row>
    <row r="878" spans="3:3" x14ac:dyDescent="0.3">
      <c r="C878" s="21"/>
    </row>
    <row r="879" spans="3:3" x14ac:dyDescent="0.3">
      <c r="C879" s="21"/>
    </row>
    <row r="880" spans="3:3" x14ac:dyDescent="0.3">
      <c r="C880" s="21"/>
    </row>
    <row r="881" spans="3:3" x14ac:dyDescent="0.3">
      <c r="C881" s="21"/>
    </row>
    <row r="882" spans="3:3" x14ac:dyDescent="0.3">
      <c r="C882" s="21"/>
    </row>
    <row r="883" spans="3:3" x14ac:dyDescent="0.3">
      <c r="C883" s="21"/>
    </row>
    <row r="884" spans="3:3" x14ac:dyDescent="0.3">
      <c r="C884" s="21"/>
    </row>
    <row r="885" spans="3:3" x14ac:dyDescent="0.3">
      <c r="C885" s="21"/>
    </row>
    <row r="886" spans="3:3" x14ac:dyDescent="0.3">
      <c r="C886" s="21"/>
    </row>
    <row r="887" spans="3:3" x14ac:dyDescent="0.3">
      <c r="C887" s="21"/>
    </row>
    <row r="888" spans="3:3" x14ac:dyDescent="0.3">
      <c r="C888" s="21"/>
    </row>
    <row r="889" spans="3:3" x14ac:dyDescent="0.3">
      <c r="C889" s="21"/>
    </row>
    <row r="890" spans="3:3" x14ac:dyDescent="0.3">
      <c r="C890" s="21"/>
    </row>
    <row r="891" spans="3:3" x14ac:dyDescent="0.3">
      <c r="C891" s="21"/>
    </row>
    <row r="892" spans="3:3" x14ac:dyDescent="0.3">
      <c r="C892" s="21"/>
    </row>
    <row r="893" spans="3:3" x14ac:dyDescent="0.3">
      <c r="C893" s="21"/>
    </row>
    <row r="894" spans="3:3" x14ac:dyDescent="0.3">
      <c r="C894" s="21"/>
    </row>
    <row r="895" spans="3:3" x14ac:dyDescent="0.3">
      <c r="C895" s="21"/>
    </row>
    <row r="896" spans="3:3" x14ac:dyDescent="0.3">
      <c r="C896" s="21"/>
    </row>
    <row r="897" spans="3:3" x14ac:dyDescent="0.3">
      <c r="C897" s="21"/>
    </row>
    <row r="898" spans="3:3" x14ac:dyDescent="0.3">
      <c r="C898" s="21"/>
    </row>
    <row r="899" spans="3:3" x14ac:dyDescent="0.3">
      <c r="C899" s="21"/>
    </row>
    <row r="900" spans="3:3" x14ac:dyDescent="0.3">
      <c r="C900" s="21"/>
    </row>
    <row r="901" spans="3:3" x14ac:dyDescent="0.3">
      <c r="C901" s="21"/>
    </row>
    <row r="902" spans="3:3" x14ac:dyDescent="0.3">
      <c r="C902" s="21"/>
    </row>
    <row r="903" spans="3:3" x14ac:dyDescent="0.3">
      <c r="C903" s="21"/>
    </row>
    <row r="904" spans="3:3" x14ac:dyDescent="0.3">
      <c r="C904" s="21"/>
    </row>
    <row r="905" spans="3:3" x14ac:dyDescent="0.3">
      <c r="C905" s="21"/>
    </row>
    <row r="906" spans="3:3" x14ac:dyDescent="0.3">
      <c r="C906" s="21"/>
    </row>
    <row r="907" spans="3:3" x14ac:dyDescent="0.3">
      <c r="C907" s="21"/>
    </row>
    <row r="908" spans="3:3" x14ac:dyDescent="0.3">
      <c r="C908" s="21"/>
    </row>
    <row r="909" spans="3:3" x14ac:dyDescent="0.3">
      <c r="C909" s="21"/>
    </row>
    <row r="910" spans="3:3" x14ac:dyDescent="0.3">
      <c r="C910" s="21"/>
    </row>
    <row r="911" spans="3:3" x14ac:dyDescent="0.3">
      <c r="C911" s="21"/>
    </row>
    <row r="912" spans="3:3" x14ac:dyDescent="0.3">
      <c r="C912" s="21"/>
    </row>
    <row r="913" spans="3:3" x14ac:dyDescent="0.3">
      <c r="C913" s="21"/>
    </row>
    <row r="914" spans="3:3" x14ac:dyDescent="0.3">
      <c r="C914" s="21"/>
    </row>
    <row r="915" spans="3:3" x14ac:dyDescent="0.3">
      <c r="C915" s="21"/>
    </row>
    <row r="916" spans="3:3" x14ac:dyDescent="0.3">
      <c r="C916" s="21"/>
    </row>
    <row r="917" spans="3:3" x14ac:dyDescent="0.3">
      <c r="C917" s="21"/>
    </row>
    <row r="918" spans="3:3" x14ac:dyDescent="0.3">
      <c r="C918" s="21"/>
    </row>
    <row r="919" spans="3:3" x14ac:dyDescent="0.3">
      <c r="C919" s="21"/>
    </row>
    <row r="920" spans="3:3" x14ac:dyDescent="0.3">
      <c r="C920" s="21"/>
    </row>
    <row r="921" spans="3:3" x14ac:dyDescent="0.3">
      <c r="C921" s="21"/>
    </row>
    <row r="922" spans="3:3" x14ac:dyDescent="0.3">
      <c r="C922" s="21"/>
    </row>
    <row r="923" spans="3:3" x14ac:dyDescent="0.3">
      <c r="C923" s="21"/>
    </row>
    <row r="924" spans="3:3" x14ac:dyDescent="0.3">
      <c r="C924" s="21"/>
    </row>
    <row r="925" spans="3:3" x14ac:dyDescent="0.3">
      <c r="C925" s="21"/>
    </row>
    <row r="926" spans="3:3" x14ac:dyDescent="0.3">
      <c r="C926" s="21"/>
    </row>
    <row r="927" spans="3:3" x14ac:dyDescent="0.3">
      <c r="C927" s="21"/>
    </row>
    <row r="928" spans="3:3" x14ac:dyDescent="0.3">
      <c r="C928" s="21"/>
    </row>
    <row r="929" spans="3:3" x14ac:dyDescent="0.3">
      <c r="C929" s="21"/>
    </row>
    <row r="930" spans="3:3" x14ac:dyDescent="0.3">
      <c r="C930" s="21"/>
    </row>
    <row r="931" spans="3:3" x14ac:dyDescent="0.3">
      <c r="C931" s="21"/>
    </row>
    <row r="932" spans="3:3" x14ac:dyDescent="0.3">
      <c r="C932" s="21"/>
    </row>
    <row r="933" spans="3:3" x14ac:dyDescent="0.3">
      <c r="C933" s="21"/>
    </row>
    <row r="934" spans="3:3" x14ac:dyDescent="0.3">
      <c r="C934" s="21"/>
    </row>
    <row r="935" spans="3:3" x14ac:dyDescent="0.3">
      <c r="C935" s="21"/>
    </row>
    <row r="936" spans="3:3" x14ac:dyDescent="0.3">
      <c r="C936" s="21"/>
    </row>
    <row r="937" spans="3:3" x14ac:dyDescent="0.3">
      <c r="C937" s="21"/>
    </row>
    <row r="938" spans="3:3" x14ac:dyDescent="0.3">
      <c r="C938" s="21"/>
    </row>
    <row r="939" spans="3:3" x14ac:dyDescent="0.3">
      <c r="C939" s="21"/>
    </row>
    <row r="940" spans="3:3" x14ac:dyDescent="0.3">
      <c r="C940" s="21"/>
    </row>
    <row r="941" spans="3:3" x14ac:dyDescent="0.3">
      <c r="C941" s="21"/>
    </row>
    <row r="942" spans="3:3" x14ac:dyDescent="0.3">
      <c r="C942" s="21"/>
    </row>
    <row r="943" spans="3:3" x14ac:dyDescent="0.3">
      <c r="C943" s="21"/>
    </row>
    <row r="944" spans="3:3" x14ac:dyDescent="0.3">
      <c r="C944" s="21"/>
    </row>
    <row r="945" spans="3:3" x14ac:dyDescent="0.3">
      <c r="C945" s="21"/>
    </row>
    <row r="946" spans="3:3" x14ac:dyDescent="0.3">
      <c r="C946" s="21"/>
    </row>
    <row r="947" spans="3:3" x14ac:dyDescent="0.3">
      <c r="C947" s="21"/>
    </row>
    <row r="948" spans="3:3" x14ac:dyDescent="0.3">
      <c r="C948" s="21"/>
    </row>
    <row r="949" spans="3:3" x14ac:dyDescent="0.3">
      <c r="C949" s="21"/>
    </row>
    <row r="950" spans="3:3" x14ac:dyDescent="0.3">
      <c r="C950" s="21"/>
    </row>
    <row r="951" spans="3:3" x14ac:dyDescent="0.3">
      <c r="C951" s="21"/>
    </row>
    <row r="952" spans="3:3" x14ac:dyDescent="0.3">
      <c r="C952" s="21"/>
    </row>
    <row r="953" spans="3:3" x14ac:dyDescent="0.3">
      <c r="C953" s="21"/>
    </row>
    <row r="954" spans="3:3" x14ac:dyDescent="0.3">
      <c r="C954" s="21"/>
    </row>
    <row r="955" spans="3:3" x14ac:dyDescent="0.3">
      <c r="C955" s="21"/>
    </row>
    <row r="956" spans="3:3" x14ac:dyDescent="0.3">
      <c r="C956" s="21"/>
    </row>
    <row r="957" spans="3:3" x14ac:dyDescent="0.3">
      <c r="C957" s="21"/>
    </row>
    <row r="958" spans="3:3" x14ac:dyDescent="0.3">
      <c r="C958" s="21"/>
    </row>
    <row r="959" spans="3:3" x14ac:dyDescent="0.3">
      <c r="C959" s="21"/>
    </row>
    <row r="960" spans="3:3" x14ac:dyDescent="0.3">
      <c r="C960" s="21"/>
    </row>
    <row r="961" spans="3:3" x14ac:dyDescent="0.3">
      <c r="C961" s="21"/>
    </row>
    <row r="962" spans="3:3" x14ac:dyDescent="0.3">
      <c r="C962" s="21"/>
    </row>
    <row r="963" spans="3:3" x14ac:dyDescent="0.3">
      <c r="C963" s="21"/>
    </row>
    <row r="964" spans="3:3" x14ac:dyDescent="0.3">
      <c r="C964" s="21"/>
    </row>
    <row r="965" spans="3:3" x14ac:dyDescent="0.3">
      <c r="C965" s="21"/>
    </row>
    <row r="966" spans="3:3" x14ac:dyDescent="0.3">
      <c r="C966" s="21"/>
    </row>
    <row r="967" spans="3:3" x14ac:dyDescent="0.3">
      <c r="C967" s="21"/>
    </row>
    <row r="968" spans="3:3" x14ac:dyDescent="0.3">
      <c r="C968" s="21"/>
    </row>
    <row r="969" spans="3:3" x14ac:dyDescent="0.3">
      <c r="C969" s="21"/>
    </row>
    <row r="970" spans="3:3" x14ac:dyDescent="0.3">
      <c r="C970" s="21"/>
    </row>
    <row r="971" spans="3:3" x14ac:dyDescent="0.3">
      <c r="C971" s="21"/>
    </row>
    <row r="972" spans="3:3" x14ac:dyDescent="0.3">
      <c r="C972" s="21"/>
    </row>
    <row r="973" spans="3:3" x14ac:dyDescent="0.3">
      <c r="C973" s="21"/>
    </row>
    <row r="974" spans="3:3" x14ac:dyDescent="0.3">
      <c r="C974" s="21"/>
    </row>
    <row r="975" spans="3:3" x14ac:dyDescent="0.3">
      <c r="C975" s="21"/>
    </row>
    <row r="976" spans="3:3" x14ac:dyDescent="0.3">
      <c r="C976" s="21"/>
    </row>
    <row r="977" spans="3:3" x14ac:dyDescent="0.3">
      <c r="C977" s="21"/>
    </row>
    <row r="978" spans="3:3" x14ac:dyDescent="0.3">
      <c r="C978" s="21"/>
    </row>
    <row r="979" spans="3:3" x14ac:dyDescent="0.3">
      <c r="C979" s="21"/>
    </row>
    <row r="980" spans="3:3" x14ac:dyDescent="0.3">
      <c r="C980" s="21"/>
    </row>
    <row r="981" spans="3:3" x14ac:dyDescent="0.3">
      <c r="C981" s="21"/>
    </row>
    <row r="982" spans="3:3" x14ac:dyDescent="0.3">
      <c r="C982" s="21"/>
    </row>
    <row r="983" spans="3:3" x14ac:dyDescent="0.3">
      <c r="C983" s="21"/>
    </row>
    <row r="984" spans="3:3" x14ac:dyDescent="0.3">
      <c r="C984" s="21"/>
    </row>
    <row r="985" spans="3:3" x14ac:dyDescent="0.3">
      <c r="C985" s="21"/>
    </row>
    <row r="986" spans="3:3" x14ac:dyDescent="0.3">
      <c r="C986" s="21"/>
    </row>
    <row r="987" spans="3:3" x14ac:dyDescent="0.3">
      <c r="C987" s="21"/>
    </row>
    <row r="988" spans="3:3" x14ac:dyDescent="0.3">
      <c r="C988" s="21"/>
    </row>
    <row r="989" spans="3:3" x14ac:dyDescent="0.3">
      <c r="C989" s="21"/>
    </row>
    <row r="990" spans="3:3" x14ac:dyDescent="0.3">
      <c r="C990" s="21"/>
    </row>
    <row r="991" spans="3:3" x14ac:dyDescent="0.3">
      <c r="C991" s="21"/>
    </row>
    <row r="992" spans="3:3" x14ac:dyDescent="0.3">
      <c r="C992" s="21"/>
    </row>
    <row r="993" spans="3:3" x14ac:dyDescent="0.3">
      <c r="C993" s="21"/>
    </row>
    <row r="994" spans="3:3" x14ac:dyDescent="0.3">
      <c r="C994" s="21"/>
    </row>
    <row r="995" spans="3:3" x14ac:dyDescent="0.3">
      <c r="C995" s="21"/>
    </row>
    <row r="996" spans="3:3" x14ac:dyDescent="0.3">
      <c r="C996" s="21"/>
    </row>
    <row r="997" spans="3:3" x14ac:dyDescent="0.3">
      <c r="C997" s="21"/>
    </row>
    <row r="998" spans="3:3" x14ac:dyDescent="0.3">
      <c r="C998" s="21"/>
    </row>
    <row r="999" spans="3:3" x14ac:dyDescent="0.3">
      <c r="C999" s="21"/>
    </row>
    <row r="1000" spans="3:3" x14ac:dyDescent="0.3">
      <c r="C1000" s="21"/>
    </row>
    <row r="1001" spans="3:3" x14ac:dyDescent="0.3">
      <c r="C1001" s="21"/>
    </row>
    <row r="1002" spans="3:3" x14ac:dyDescent="0.3">
      <c r="C1002" s="21"/>
    </row>
    <row r="1003" spans="3:3" x14ac:dyDescent="0.3">
      <c r="C1003" s="21"/>
    </row>
    <row r="1004" spans="3:3" x14ac:dyDescent="0.3">
      <c r="C1004" s="21"/>
    </row>
    <row r="1005" spans="3:3" x14ac:dyDescent="0.3">
      <c r="C1005" s="21"/>
    </row>
    <row r="1006" spans="3:3" x14ac:dyDescent="0.3">
      <c r="C1006" s="21"/>
    </row>
    <row r="1007" spans="3:3" x14ac:dyDescent="0.3">
      <c r="C1007" s="21"/>
    </row>
    <row r="1008" spans="3:3" x14ac:dyDescent="0.3">
      <c r="C1008" s="21"/>
    </row>
    <row r="1009" spans="3:3" x14ac:dyDescent="0.3">
      <c r="C1009" s="21"/>
    </row>
    <row r="1010" spans="3:3" x14ac:dyDescent="0.3">
      <c r="C1010" s="21"/>
    </row>
    <row r="1011" spans="3:3" x14ac:dyDescent="0.3">
      <c r="C1011" s="21"/>
    </row>
    <row r="1012" spans="3:3" x14ac:dyDescent="0.3">
      <c r="C1012" s="21"/>
    </row>
    <row r="1013" spans="3:3" x14ac:dyDescent="0.3">
      <c r="C1013" s="21"/>
    </row>
    <row r="1014" spans="3:3" x14ac:dyDescent="0.3">
      <c r="C1014" s="21"/>
    </row>
    <row r="1015" spans="3:3" x14ac:dyDescent="0.3">
      <c r="C1015" s="21"/>
    </row>
    <row r="1016" spans="3:3" x14ac:dyDescent="0.3">
      <c r="C1016" s="21"/>
    </row>
    <row r="1017" spans="3:3" x14ac:dyDescent="0.3">
      <c r="C1017" s="21"/>
    </row>
    <row r="1018" spans="3:3" x14ac:dyDescent="0.3">
      <c r="C1018" s="21"/>
    </row>
    <row r="1019" spans="3:3" x14ac:dyDescent="0.3">
      <c r="C1019" s="21"/>
    </row>
    <row r="1020" spans="3:3" x14ac:dyDescent="0.3">
      <c r="C1020" s="21"/>
    </row>
    <row r="1021" spans="3:3" x14ac:dyDescent="0.3">
      <c r="C1021" s="21"/>
    </row>
    <row r="1022" spans="3:3" x14ac:dyDescent="0.3">
      <c r="C1022" s="21"/>
    </row>
    <row r="1023" spans="3:3" x14ac:dyDescent="0.3">
      <c r="C1023" s="21"/>
    </row>
    <row r="1024" spans="3:3" x14ac:dyDescent="0.3">
      <c r="C1024" s="21"/>
    </row>
    <row r="1025" spans="3:3" x14ac:dyDescent="0.3">
      <c r="C1025" s="21"/>
    </row>
    <row r="1026" spans="3:3" x14ac:dyDescent="0.3">
      <c r="C1026" s="21"/>
    </row>
    <row r="1027" spans="3:3" x14ac:dyDescent="0.3">
      <c r="C1027" s="21"/>
    </row>
    <row r="1028" spans="3:3" x14ac:dyDescent="0.3">
      <c r="C1028" s="21"/>
    </row>
    <row r="1029" spans="3:3" x14ac:dyDescent="0.3">
      <c r="C1029" s="21"/>
    </row>
    <row r="1030" spans="3:3" x14ac:dyDescent="0.3">
      <c r="C1030" s="21"/>
    </row>
    <row r="1031" spans="3:3" x14ac:dyDescent="0.3">
      <c r="C1031" s="21"/>
    </row>
    <row r="1032" spans="3:3" x14ac:dyDescent="0.3">
      <c r="C1032" s="21"/>
    </row>
    <row r="1033" spans="3:3" x14ac:dyDescent="0.3">
      <c r="C1033" s="21"/>
    </row>
    <row r="1034" spans="3:3" x14ac:dyDescent="0.3">
      <c r="C1034" s="21"/>
    </row>
    <row r="1035" spans="3:3" x14ac:dyDescent="0.3">
      <c r="C1035" s="21"/>
    </row>
    <row r="1036" spans="3:3" x14ac:dyDescent="0.3">
      <c r="C1036" s="21"/>
    </row>
    <row r="1037" spans="3:3" x14ac:dyDescent="0.3">
      <c r="C1037" s="21"/>
    </row>
    <row r="1038" spans="3:3" x14ac:dyDescent="0.3">
      <c r="C1038" s="21"/>
    </row>
    <row r="1039" spans="3:3" x14ac:dyDescent="0.3">
      <c r="C1039" s="21"/>
    </row>
    <row r="1040" spans="3:3" x14ac:dyDescent="0.3">
      <c r="C1040" s="21"/>
    </row>
    <row r="1041" spans="3:3" x14ac:dyDescent="0.3">
      <c r="C1041" s="21"/>
    </row>
    <row r="1042" spans="3:3" x14ac:dyDescent="0.3">
      <c r="C1042" s="21"/>
    </row>
    <row r="1043" spans="3:3" x14ac:dyDescent="0.3">
      <c r="C1043" s="21"/>
    </row>
    <row r="1044" spans="3:3" x14ac:dyDescent="0.3">
      <c r="C1044" s="21"/>
    </row>
    <row r="1045" spans="3:3" x14ac:dyDescent="0.3">
      <c r="C1045" s="21"/>
    </row>
    <row r="1046" spans="3:3" x14ac:dyDescent="0.3">
      <c r="C1046" s="21"/>
    </row>
    <row r="1047" spans="3:3" x14ac:dyDescent="0.3">
      <c r="C1047" s="21"/>
    </row>
    <row r="1048" spans="3:3" x14ac:dyDescent="0.3">
      <c r="C1048" s="21"/>
    </row>
    <row r="1049" spans="3:3" x14ac:dyDescent="0.3">
      <c r="C1049" s="21"/>
    </row>
    <row r="1050" spans="3:3" x14ac:dyDescent="0.3">
      <c r="C1050" s="21"/>
    </row>
    <row r="1051" spans="3:3" x14ac:dyDescent="0.3">
      <c r="C1051" s="21"/>
    </row>
    <row r="1052" spans="3:3" x14ac:dyDescent="0.3">
      <c r="C1052" s="21"/>
    </row>
    <row r="1053" spans="3:3" x14ac:dyDescent="0.3">
      <c r="C1053" s="21"/>
    </row>
    <row r="1054" spans="3:3" x14ac:dyDescent="0.3">
      <c r="C1054" s="21"/>
    </row>
    <row r="1055" spans="3:3" x14ac:dyDescent="0.3">
      <c r="C1055" s="21"/>
    </row>
    <row r="1056" spans="3:3" x14ac:dyDescent="0.3">
      <c r="C1056" s="21"/>
    </row>
    <row r="1057" spans="3:3" x14ac:dyDescent="0.3">
      <c r="C1057" s="21"/>
    </row>
    <row r="1058" spans="3:3" x14ac:dyDescent="0.3">
      <c r="C1058" s="21"/>
    </row>
    <row r="1059" spans="3:3" x14ac:dyDescent="0.3">
      <c r="C1059" s="21"/>
    </row>
    <row r="1060" spans="3:3" x14ac:dyDescent="0.3">
      <c r="C1060" s="21"/>
    </row>
    <row r="1061" spans="3:3" x14ac:dyDescent="0.3">
      <c r="C1061" s="21"/>
    </row>
    <row r="1062" spans="3:3" x14ac:dyDescent="0.3">
      <c r="C1062" s="21"/>
    </row>
    <row r="1063" spans="3:3" x14ac:dyDescent="0.3">
      <c r="C1063" s="21"/>
    </row>
    <row r="1064" spans="3:3" x14ac:dyDescent="0.3">
      <c r="C1064" s="21"/>
    </row>
    <row r="1065" spans="3:3" x14ac:dyDescent="0.3">
      <c r="C1065" s="21"/>
    </row>
    <row r="1066" spans="3:3" x14ac:dyDescent="0.3">
      <c r="C1066" s="21"/>
    </row>
    <row r="1067" spans="3:3" x14ac:dyDescent="0.3">
      <c r="C1067" s="21"/>
    </row>
    <row r="1068" spans="3:3" x14ac:dyDescent="0.3">
      <c r="C1068" s="21"/>
    </row>
    <row r="1069" spans="3:3" x14ac:dyDescent="0.3">
      <c r="C1069" s="21"/>
    </row>
    <row r="1070" spans="3:3" x14ac:dyDescent="0.3">
      <c r="C1070" s="21"/>
    </row>
    <row r="1071" spans="3:3" x14ac:dyDescent="0.3">
      <c r="C1071" s="21"/>
    </row>
    <row r="1072" spans="3:3" x14ac:dyDescent="0.3">
      <c r="C1072" s="21"/>
    </row>
    <row r="1073" spans="3:3" x14ac:dyDescent="0.3">
      <c r="C1073" s="21"/>
    </row>
    <row r="1074" spans="3:3" x14ac:dyDescent="0.3">
      <c r="C1074" s="21"/>
    </row>
    <row r="1075" spans="3:3" x14ac:dyDescent="0.3">
      <c r="C1075" s="21"/>
    </row>
    <row r="1076" spans="3:3" x14ac:dyDescent="0.3">
      <c r="C1076" s="21"/>
    </row>
    <row r="1077" spans="3:3" x14ac:dyDescent="0.3">
      <c r="C1077" s="21"/>
    </row>
    <row r="1078" spans="3:3" x14ac:dyDescent="0.3">
      <c r="C1078" s="21"/>
    </row>
    <row r="1079" spans="3:3" x14ac:dyDescent="0.3">
      <c r="C1079" s="21"/>
    </row>
    <row r="1080" spans="3:3" x14ac:dyDescent="0.3">
      <c r="C1080" s="21"/>
    </row>
    <row r="1081" spans="3:3" x14ac:dyDescent="0.3">
      <c r="C1081" s="21"/>
    </row>
    <row r="1082" spans="3:3" x14ac:dyDescent="0.3">
      <c r="C1082" s="21"/>
    </row>
    <row r="1083" spans="3:3" x14ac:dyDescent="0.3">
      <c r="C1083" s="21"/>
    </row>
    <row r="1084" spans="3:3" x14ac:dyDescent="0.3">
      <c r="C1084" s="21"/>
    </row>
    <row r="1085" spans="3:3" x14ac:dyDescent="0.3">
      <c r="C1085" s="21"/>
    </row>
    <row r="1086" spans="3:3" x14ac:dyDescent="0.3">
      <c r="C1086" s="21"/>
    </row>
    <row r="1087" spans="3:3" x14ac:dyDescent="0.3">
      <c r="C1087" s="21"/>
    </row>
    <row r="1088" spans="3:3" x14ac:dyDescent="0.3">
      <c r="C1088" s="21"/>
    </row>
    <row r="1089" spans="3:3" x14ac:dyDescent="0.3">
      <c r="C1089" s="21"/>
    </row>
    <row r="1090" spans="3:3" x14ac:dyDescent="0.3">
      <c r="C1090" s="21"/>
    </row>
    <row r="1091" spans="3:3" x14ac:dyDescent="0.3">
      <c r="C1091" s="21"/>
    </row>
    <row r="1092" spans="3:3" x14ac:dyDescent="0.3">
      <c r="C1092" s="21"/>
    </row>
    <row r="1093" spans="3:3" x14ac:dyDescent="0.3">
      <c r="C1093" s="21"/>
    </row>
    <row r="1094" spans="3:3" x14ac:dyDescent="0.3">
      <c r="C1094" s="21"/>
    </row>
    <row r="1095" spans="3:3" x14ac:dyDescent="0.3">
      <c r="C1095" s="21"/>
    </row>
    <row r="1096" spans="3:3" x14ac:dyDescent="0.3">
      <c r="C1096" s="21"/>
    </row>
    <row r="1097" spans="3:3" x14ac:dyDescent="0.3">
      <c r="C1097" s="21"/>
    </row>
    <row r="1098" spans="3:3" x14ac:dyDescent="0.3">
      <c r="C1098" s="21"/>
    </row>
    <row r="1099" spans="3:3" x14ac:dyDescent="0.3">
      <c r="C1099" s="21"/>
    </row>
    <row r="1100" spans="3:3" x14ac:dyDescent="0.3">
      <c r="C1100" s="21"/>
    </row>
    <row r="1101" spans="3:3" x14ac:dyDescent="0.3">
      <c r="C1101" s="21"/>
    </row>
    <row r="1102" spans="3:3" x14ac:dyDescent="0.3">
      <c r="C1102" s="21"/>
    </row>
    <row r="1103" spans="3:3" x14ac:dyDescent="0.3">
      <c r="C1103" s="21"/>
    </row>
    <row r="1104" spans="3:3" x14ac:dyDescent="0.3">
      <c r="C1104" s="21"/>
    </row>
    <row r="1105" spans="3:3" x14ac:dyDescent="0.3">
      <c r="C1105" s="21"/>
    </row>
    <row r="1106" spans="3:3" x14ac:dyDescent="0.3">
      <c r="C1106" s="21"/>
    </row>
    <row r="1107" spans="3:3" x14ac:dyDescent="0.3">
      <c r="C1107" s="21"/>
    </row>
    <row r="1108" spans="3:3" x14ac:dyDescent="0.3">
      <c r="C1108" s="21"/>
    </row>
    <row r="1109" spans="3:3" x14ac:dyDescent="0.3">
      <c r="C1109" s="21"/>
    </row>
    <row r="1110" spans="3:3" x14ac:dyDescent="0.3">
      <c r="C1110" s="21"/>
    </row>
    <row r="1111" spans="3:3" x14ac:dyDescent="0.3">
      <c r="C1111" s="21"/>
    </row>
    <row r="1112" spans="3:3" x14ac:dyDescent="0.3">
      <c r="C1112" s="21"/>
    </row>
    <row r="1113" spans="3:3" x14ac:dyDescent="0.3">
      <c r="C1113" s="21"/>
    </row>
    <row r="1114" spans="3:3" x14ac:dyDescent="0.3">
      <c r="C1114" s="21"/>
    </row>
    <row r="1115" spans="3:3" x14ac:dyDescent="0.3">
      <c r="C1115" s="21"/>
    </row>
    <row r="1116" spans="3:3" x14ac:dyDescent="0.3">
      <c r="C1116" s="21"/>
    </row>
    <row r="1117" spans="3:3" x14ac:dyDescent="0.3">
      <c r="C1117" s="21"/>
    </row>
    <row r="1118" spans="3:3" x14ac:dyDescent="0.3">
      <c r="C1118" s="21"/>
    </row>
    <row r="1119" spans="3:3" x14ac:dyDescent="0.3">
      <c r="C1119" s="21"/>
    </row>
    <row r="1120" spans="3:3" x14ac:dyDescent="0.3">
      <c r="C1120" s="21"/>
    </row>
    <row r="1121" spans="3:3" x14ac:dyDescent="0.3">
      <c r="C1121" s="21"/>
    </row>
    <row r="1122" spans="3:3" x14ac:dyDescent="0.3">
      <c r="C1122" s="21"/>
    </row>
    <row r="1123" spans="3:3" x14ac:dyDescent="0.3">
      <c r="C1123" s="21"/>
    </row>
    <row r="1124" spans="3:3" x14ac:dyDescent="0.3">
      <c r="C1124" s="21"/>
    </row>
    <row r="1125" spans="3:3" x14ac:dyDescent="0.3">
      <c r="C1125" s="21"/>
    </row>
    <row r="1126" spans="3:3" x14ac:dyDescent="0.3">
      <c r="C1126" s="21"/>
    </row>
    <row r="1127" spans="3:3" x14ac:dyDescent="0.3">
      <c r="C1127" s="21"/>
    </row>
    <row r="1128" spans="3:3" x14ac:dyDescent="0.3">
      <c r="C1128" s="21"/>
    </row>
    <row r="1129" spans="3:3" x14ac:dyDescent="0.3">
      <c r="C1129" s="21"/>
    </row>
    <row r="1130" spans="3:3" x14ac:dyDescent="0.3">
      <c r="C1130" s="21"/>
    </row>
    <row r="1131" spans="3:3" x14ac:dyDescent="0.3">
      <c r="C1131" s="21"/>
    </row>
    <row r="1132" spans="3:3" x14ac:dyDescent="0.3">
      <c r="C1132" s="21"/>
    </row>
    <row r="1133" spans="3:3" x14ac:dyDescent="0.3">
      <c r="C1133" s="21"/>
    </row>
    <row r="1134" spans="3:3" x14ac:dyDescent="0.3">
      <c r="C1134" s="21"/>
    </row>
    <row r="1135" spans="3:3" x14ac:dyDescent="0.3">
      <c r="C1135" s="21"/>
    </row>
    <row r="1136" spans="3:3" x14ac:dyDescent="0.3">
      <c r="C1136" s="21"/>
    </row>
    <row r="1137" spans="3:3" x14ac:dyDescent="0.3">
      <c r="C1137" s="21"/>
    </row>
    <row r="1138" spans="3:3" x14ac:dyDescent="0.3">
      <c r="C1138" s="21"/>
    </row>
    <row r="1139" spans="3:3" x14ac:dyDescent="0.3">
      <c r="C1139" s="21"/>
    </row>
    <row r="1140" spans="3:3" x14ac:dyDescent="0.3">
      <c r="C1140" s="21"/>
    </row>
    <row r="1141" spans="3:3" x14ac:dyDescent="0.3">
      <c r="C1141" s="21"/>
    </row>
    <row r="1142" spans="3:3" x14ac:dyDescent="0.3">
      <c r="C1142" s="21"/>
    </row>
    <row r="1143" spans="3:3" x14ac:dyDescent="0.3">
      <c r="C1143" s="21"/>
    </row>
    <row r="1144" spans="3:3" x14ac:dyDescent="0.3">
      <c r="C1144" s="21"/>
    </row>
    <row r="1145" spans="3:3" x14ac:dyDescent="0.3">
      <c r="C1145" s="21"/>
    </row>
    <row r="1146" spans="3:3" x14ac:dyDescent="0.3">
      <c r="C1146" s="21"/>
    </row>
    <row r="1147" spans="3:3" x14ac:dyDescent="0.3">
      <c r="C1147" s="21"/>
    </row>
    <row r="1148" spans="3:3" x14ac:dyDescent="0.3">
      <c r="C1148" s="21"/>
    </row>
    <row r="1149" spans="3:3" x14ac:dyDescent="0.3">
      <c r="C1149" s="21"/>
    </row>
    <row r="1150" spans="3:3" x14ac:dyDescent="0.3">
      <c r="C1150" s="21"/>
    </row>
    <row r="1151" spans="3:3" x14ac:dyDescent="0.3">
      <c r="C1151" s="21"/>
    </row>
    <row r="1152" spans="3:3" x14ac:dyDescent="0.3">
      <c r="C1152" s="21"/>
    </row>
    <row r="1153" spans="3:3" x14ac:dyDescent="0.3">
      <c r="C1153" s="21"/>
    </row>
    <row r="1154" spans="3:3" x14ac:dyDescent="0.3">
      <c r="C1154" s="21"/>
    </row>
    <row r="1155" spans="3:3" x14ac:dyDescent="0.3">
      <c r="C1155" s="21"/>
    </row>
    <row r="1156" spans="3:3" x14ac:dyDescent="0.3">
      <c r="C1156" s="21"/>
    </row>
    <row r="1157" spans="3:3" x14ac:dyDescent="0.3">
      <c r="C1157" s="21"/>
    </row>
    <row r="1158" spans="3:3" x14ac:dyDescent="0.3">
      <c r="C1158" s="21"/>
    </row>
    <row r="1159" spans="3:3" x14ac:dyDescent="0.3">
      <c r="C1159" s="21"/>
    </row>
    <row r="1160" spans="3:3" x14ac:dyDescent="0.3">
      <c r="C1160" s="21"/>
    </row>
    <row r="1161" spans="3:3" x14ac:dyDescent="0.3">
      <c r="C1161" s="21"/>
    </row>
    <row r="1162" spans="3:3" x14ac:dyDescent="0.3">
      <c r="C1162" s="21"/>
    </row>
    <row r="1163" spans="3:3" x14ac:dyDescent="0.3">
      <c r="C1163" s="21"/>
    </row>
    <row r="1164" spans="3:3" x14ac:dyDescent="0.3">
      <c r="C1164" s="21"/>
    </row>
    <row r="1165" spans="3:3" x14ac:dyDescent="0.3">
      <c r="C1165" s="21"/>
    </row>
    <row r="1166" spans="3:3" x14ac:dyDescent="0.3">
      <c r="C1166" s="21"/>
    </row>
    <row r="1167" spans="3:3" x14ac:dyDescent="0.3">
      <c r="C1167" s="21"/>
    </row>
    <row r="1168" spans="3:3" x14ac:dyDescent="0.3">
      <c r="C1168" s="21"/>
    </row>
    <row r="1169" spans="3:3" x14ac:dyDescent="0.3">
      <c r="C1169" s="21"/>
    </row>
    <row r="1170" spans="3:3" x14ac:dyDescent="0.3">
      <c r="C1170" s="21"/>
    </row>
    <row r="1171" spans="3:3" x14ac:dyDescent="0.3">
      <c r="C1171" s="21"/>
    </row>
    <row r="1172" spans="3:3" x14ac:dyDescent="0.3">
      <c r="C1172" s="21"/>
    </row>
    <row r="1173" spans="3:3" x14ac:dyDescent="0.3">
      <c r="C1173" s="21"/>
    </row>
    <row r="1174" spans="3:3" x14ac:dyDescent="0.3">
      <c r="C1174" s="21"/>
    </row>
    <row r="1175" spans="3:3" x14ac:dyDescent="0.3">
      <c r="C1175" s="21"/>
    </row>
    <row r="1176" spans="3:3" x14ac:dyDescent="0.3">
      <c r="C1176" s="21"/>
    </row>
    <row r="1177" spans="3:3" x14ac:dyDescent="0.3">
      <c r="C1177" s="21"/>
    </row>
    <row r="1178" spans="3:3" x14ac:dyDescent="0.3">
      <c r="C1178" s="21"/>
    </row>
    <row r="1179" spans="3:3" x14ac:dyDescent="0.3">
      <c r="C1179" s="21"/>
    </row>
    <row r="1180" spans="3:3" x14ac:dyDescent="0.3">
      <c r="C1180" s="21"/>
    </row>
    <row r="1181" spans="3:3" x14ac:dyDescent="0.3">
      <c r="C1181" s="21"/>
    </row>
    <row r="1182" spans="3:3" x14ac:dyDescent="0.3">
      <c r="C1182" s="21"/>
    </row>
    <row r="1183" spans="3:3" x14ac:dyDescent="0.3">
      <c r="C1183" s="21"/>
    </row>
    <row r="1184" spans="3:3" x14ac:dyDescent="0.3">
      <c r="C1184" s="21"/>
    </row>
    <row r="1185" spans="3:3" x14ac:dyDescent="0.3">
      <c r="C1185" s="21"/>
    </row>
    <row r="1186" spans="3:3" x14ac:dyDescent="0.3">
      <c r="C1186" s="21"/>
    </row>
    <row r="1187" spans="3:3" x14ac:dyDescent="0.3">
      <c r="C1187" s="21"/>
    </row>
    <row r="1188" spans="3:3" x14ac:dyDescent="0.3">
      <c r="C1188" s="21"/>
    </row>
    <row r="1189" spans="3:3" x14ac:dyDescent="0.3">
      <c r="C1189" s="21"/>
    </row>
    <row r="1190" spans="3:3" x14ac:dyDescent="0.3">
      <c r="C1190" s="21"/>
    </row>
    <row r="1191" spans="3:3" x14ac:dyDescent="0.3">
      <c r="C1191" s="21"/>
    </row>
    <row r="1192" spans="3:3" x14ac:dyDescent="0.3">
      <c r="C1192" s="21"/>
    </row>
    <row r="1193" spans="3:3" x14ac:dyDescent="0.3">
      <c r="C1193" s="21"/>
    </row>
    <row r="1194" spans="3:3" x14ac:dyDescent="0.3">
      <c r="C1194" s="21"/>
    </row>
    <row r="1195" spans="3:3" x14ac:dyDescent="0.3">
      <c r="C1195" s="21"/>
    </row>
    <row r="1196" spans="3:3" x14ac:dyDescent="0.3">
      <c r="C1196" s="21"/>
    </row>
    <row r="1197" spans="3:3" x14ac:dyDescent="0.3">
      <c r="C1197" s="21"/>
    </row>
    <row r="1198" spans="3:3" x14ac:dyDescent="0.3">
      <c r="C1198" s="21"/>
    </row>
    <row r="1199" spans="3:3" x14ac:dyDescent="0.3">
      <c r="C1199" s="21"/>
    </row>
    <row r="1200" spans="3:3" x14ac:dyDescent="0.3">
      <c r="C1200" s="21"/>
    </row>
    <row r="1201" spans="3:3" x14ac:dyDescent="0.3">
      <c r="C1201" s="21"/>
    </row>
    <row r="1202" spans="3:3" x14ac:dyDescent="0.3">
      <c r="C1202" s="21"/>
    </row>
    <row r="1203" spans="3:3" x14ac:dyDescent="0.3">
      <c r="C1203" s="21"/>
    </row>
    <row r="1204" spans="3:3" x14ac:dyDescent="0.3">
      <c r="C1204" s="21"/>
    </row>
    <row r="1205" spans="3:3" x14ac:dyDescent="0.3">
      <c r="C1205" s="21"/>
    </row>
    <row r="1206" spans="3:3" x14ac:dyDescent="0.3">
      <c r="C1206" s="21"/>
    </row>
    <row r="1207" spans="3:3" x14ac:dyDescent="0.3">
      <c r="C1207" s="21"/>
    </row>
    <row r="1208" spans="3:3" x14ac:dyDescent="0.3">
      <c r="C1208" s="21"/>
    </row>
    <row r="1209" spans="3:3" x14ac:dyDescent="0.3">
      <c r="C1209" s="21"/>
    </row>
    <row r="1210" spans="3:3" x14ac:dyDescent="0.3">
      <c r="C1210" s="21"/>
    </row>
    <row r="1211" spans="3:3" x14ac:dyDescent="0.3">
      <c r="C1211" s="21"/>
    </row>
    <row r="1212" spans="3:3" x14ac:dyDescent="0.3">
      <c r="C1212" s="21"/>
    </row>
    <row r="1213" spans="3:3" x14ac:dyDescent="0.3">
      <c r="C1213" s="21"/>
    </row>
    <row r="1214" spans="3:3" x14ac:dyDescent="0.3">
      <c r="C1214" s="21"/>
    </row>
    <row r="1215" spans="3:3" x14ac:dyDescent="0.3">
      <c r="C1215" s="21"/>
    </row>
    <row r="1216" spans="3:3" x14ac:dyDescent="0.3">
      <c r="C1216" s="21"/>
    </row>
    <row r="1217" spans="3:3" x14ac:dyDescent="0.3">
      <c r="C1217" s="21"/>
    </row>
    <row r="1218" spans="3:3" x14ac:dyDescent="0.3">
      <c r="C1218" s="21"/>
    </row>
    <row r="1219" spans="3:3" x14ac:dyDescent="0.3">
      <c r="C1219" s="21"/>
    </row>
    <row r="1220" spans="3:3" x14ac:dyDescent="0.3">
      <c r="C1220" s="21"/>
    </row>
    <row r="1221" spans="3:3" x14ac:dyDescent="0.3">
      <c r="C1221" s="21"/>
    </row>
    <row r="1222" spans="3:3" x14ac:dyDescent="0.3">
      <c r="C1222" s="21"/>
    </row>
    <row r="1223" spans="3:3" x14ac:dyDescent="0.3">
      <c r="C1223" s="21"/>
    </row>
    <row r="1224" spans="3:3" x14ac:dyDescent="0.3">
      <c r="C1224" s="21"/>
    </row>
    <row r="1225" spans="3:3" x14ac:dyDescent="0.3">
      <c r="C1225" s="21"/>
    </row>
    <row r="1226" spans="3:3" x14ac:dyDescent="0.3">
      <c r="C1226" s="21"/>
    </row>
    <row r="1227" spans="3:3" x14ac:dyDescent="0.3">
      <c r="C1227" s="21"/>
    </row>
    <row r="1228" spans="3:3" x14ac:dyDescent="0.3">
      <c r="C1228" s="21"/>
    </row>
    <row r="1229" spans="3:3" x14ac:dyDescent="0.3">
      <c r="C1229" s="21"/>
    </row>
    <row r="1230" spans="3:3" x14ac:dyDescent="0.3">
      <c r="C1230" s="21"/>
    </row>
    <row r="1231" spans="3:3" x14ac:dyDescent="0.3">
      <c r="C1231" s="21"/>
    </row>
    <row r="1232" spans="3:3" x14ac:dyDescent="0.3">
      <c r="C1232" s="21"/>
    </row>
    <row r="1233" spans="3:3" x14ac:dyDescent="0.3">
      <c r="C1233" s="21"/>
    </row>
    <row r="1234" spans="3:3" x14ac:dyDescent="0.3">
      <c r="C1234" s="21"/>
    </row>
    <row r="1235" spans="3:3" x14ac:dyDescent="0.3">
      <c r="C1235" s="21"/>
    </row>
    <row r="1236" spans="3:3" x14ac:dyDescent="0.3">
      <c r="C1236" s="21"/>
    </row>
    <row r="1237" spans="3:3" x14ac:dyDescent="0.3">
      <c r="C1237" s="21"/>
    </row>
    <row r="1238" spans="3:3" x14ac:dyDescent="0.3">
      <c r="C1238" s="21"/>
    </row>
    <row r="1239" spans="3:3" x14ac:dyDescent="0.3">
      <c r="C1239" s="21"/>
    </row>
    <row r="1240" spans="3:3" x14ac:dyDescent="0.3">
      <c r="C1240" s="21"/>
    </row>
    <row r="1241" spans="3:3" x14ac:dyDescent="0.3">
      <c r="C1241" s="21"/>
    </row>
    <row r="1242" spans="3:3" x14ac:dyDescent="0.3">
      <c r="C1242" s="21"/>
    </row>
    <row r="1243" spans="3:3" x14ac:dyDescent="0.3">
      <c r="C1243" s="21"/>
    </row>
    <row r="1244" spans="3:3" x14ac:dyDescent="0.3">
      <c r="C1244" s="21"/>
    </row>
    <row r="1245" spans="3:3" x14ac:dyDescent="0.3">
      <c r="C1245" s="21"/>
    </row>
    <row r="1246" spans="3:3" x14ac:dyDescent="0.3">
      <c r="C1246" s="21"/>
    </row>
    <row r="1247" spans="3:3" x14ac:dyDescent="0.3">
      <c r="C1247" s="21"/>
    </row>
    <row r="1248" spans="3:3" x14ac:dyDescent="0.3">
      <c r="C1248" s="21"/>
    </row>
    <row r="1249" spans="3:3" x14ac:dyDescent="0.3">
      <c r="C1249" s="21"/>
    </row>
    <row r="1250" spans="3:3" x14ac:dyDescent="0.3">
      <c r="C1250" s="21"/>
    </row>
    <row r="1251" spans="3:3" x14ac:dyDescent="0.3">
      <c r="C1251" s="21"/>
    </row>
    <row r="1252" spans="3:3" x14ac:dyDescent="0.3">
      <c r="C1252" s="21"/>
    </row>
    <row r="1253" spans="3:3" x14ac:dyDescent="0.3">
      <c r="C1253" s="21"/>
    </row>
    <row r="1254" spans="3:3" x14ac:dyDescent="0.3">
      <c r="C1254" s="21"/>
    </row>
    <row r="1255" spans="3:3" x14ac:dyDescent="0.3">
      <c r="C1255" s="21"/>
    </row>
    <row r="1256" spans="3:3" x14ac:dyDescent="0.3">
      <c r="C1256" s="21"/>
    </row>
    <row r="1257" spans="3:3" x14ac:dyDescent="0.3">
      <c r="C1257" s="21"/>
    </row>
    <row r="1258" spans="3:3" x14ac:dyDescent="0.3">
      <c r="C1258" s="21"/>
    </row>
    <row r="1259" spans="3:3" x14ac:dyDescent="0.3">
      <c r="C1259" s="21"/>
    </row>
    <row r="1260" spans="3:3" x14ac:dyDescent="0.3">
      <c r="C1260" s="21"/>
    </row>
    <row r="1261" spans="3:3" x14ac:dyDescent="0.3">
      <c r="C1261" s="21"/>
    </row>
    <row r="1262" spans="3:3" x14ac:dyDescent="0.3">
      <c r="C1262" s="21"/>
    </row>
    <row r="1263" spans="3:3" x14ac:dyDescent="0.3">
      <c r="C1263" s="21"/>
    </row>
    <row r="1264" spans="3:3" x14ac:dyDescent="0.3">
      <c r="C1264" s="21"/>
    </row>
    <row r="1265" spans="3:3" x14ac:dyDescent="0.3">
      <c r="C1265" s="21"/>
    </row>
    <row r="1266" spans="3:3" x14ac:dyDescent="0.3">
      <c r="C1266" s="21"/>
    </row>
    <row r="1267" spans="3:3" x14ac:dyDescent="0.3">
      <c r="C1267" s="21"/>
    </row>
    <row r="1268" spans="3:3" x14ac:dyDescent="0.3">
      <c r="C1268" s="21"/>
    </row>
    <row r="1269" spans="3:3" x14ac:dyDescent="0.3">
      <c r="C1269" s="21"/>
    </row>
    <row r="1270" spans="3:3" x14ac:dyDescent="0.3">
      <c r="C1270" s="21"/>
    </row>
    <row r="1271" spans="3:3" x14ac:dyDescent="0.3">
      <c r="C1271" s="21"/>
    </row>
    <row r="1272" spans="3:3" x14ac:dyDescent="0.3">
      <c r="C1272" s="21"/>
    </row>
    <row r="1273" spans="3:3" x14ac:dyDescent="0.3">
      <c r="C1273" s="21"/>
    </row>
    <row r="1274" spans="3:3" x14ac:dyDescent="0.3">
      <c r="C1274" s="21"/>
    </row>
    <row r="1275" spans="3:3" x14ac:dyDescent="0.3">
      <c r="C1275" s="21"/>
    </row>
    <row r="1276" spans="3:3" x14ac:dyDescent="0.3">
      <c r="C1276" s="21"/>
    </row>
    <row r="1277" spans="3:3" x14ac:dyDescent="0.3">
      <c r="C1277" s="21"/>
    </row>
    <row r="1278" spans="3:3" x14ac:dyDescent="0.3">
      <c r="C1278" s="21"/>
    </row>
  </sheetData>
  <pageMargins left="0.11811023622047245" right="0.11811023622047245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2018-09-18T09:57:11Z</dcterms:modified>
</cp:coreProperties>
</file>